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6"/>
  <workbookPr/>
  <mc:AlternateContent xmlns:mc="http://schemas.openxmlformats.org/markup-compatibility/2006">
    <mc:Choice Requires="x15">
      <x15ac:absPath xmlns:x15ac="http://schemas.microsoft.com/office/spreadsheetml/2010/11/ac" url="/Users/Fabio/Library/CloudStorage/Dropbox/Fabs/Projects/C95-C95 FGF2 Dimer/Revision/r2_VOR/SourceFiles/"/>
    </mc:Choice>
  </mc:AlternateContent>
  <xr:revisionPtr revIDLastSave="0" documentId="13_ncr:1_{22163224-3845-6449-9926-CFAAF29187D3}" xr6:coauthVersionLast="47" xr6:coauthVersionMax="47" xr10:uidLastSave="{00000000-0000-0000-0000-000000000000}"/>
  <bookViews>
    <workbookView xWindow="23480" yWindow="640" windowWidth="28800" windowHeight="16280" xr2:uid="{00000000-000D-0000-FFFF-FFFF00000000}"/>
  </bookViews>
  <sheets>
    <sheet name="Fig.1B,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73" i="2" l="1"/>
  <c r="AK272" i="2"/>
  <c r="AK271" i="2"/>
  <c r="AK270" i="2"/>
  <c r="AB270" i="2"/>
  <c r="AK269" i="2"/>
  <c r="AB269" i="2"/>
  <c r="AK268" i="2"/>
  <c r="AB268" i="2"/>
  <c r="G268" i="2"/>
  <c r="AK267" i="2"/>
  <c r="AB267" i="2"/>
  <c r="G267" i="2"/>
  <c r="AK266" i="2"/>
  <c r="AB266" i="2"/>
  <c r="G266" i="2"/>
  <c r="AK265" i="2"/>
  <c r="AB265" i="2"/>
  <c r="G265" i="2"/>
  <c r="AK264" i="2"/>
  <c r="AB264" i="2"/>
  <c r="G264" i="2"/>
  <c r="AK263" i="2"/>
  <c r="AB263" i="2"/>
  <c r="G263" i="2"/>
  <c r="AT262" i="2"/>
  <c r="AK262" i="2"/>
  <c r="AB262" i="2"/>
  <c r="G262" i="2"/>
  <c r="AT261" i="2"/>
  <c r="AK261" i="2"/>
  <c r="AB261" i="2"/>
  <c r="G261" i="2"/>
  <c r="AT260" i="2"/>
  <c r="AK260" i="2"/>
  <c r="AB260" i="2"/>
  <c r="G260" i="2"/>
  <c r="AT259" i="2"/>
  <c r="AK259" i="2"/>
  <c r="AB259" i="2"/>
  <c r="G259" i="2"/>
  <c r="AT258" i="2"/>
  <c r="AK258" i="2"/>
  <c r="AB258" i="2"/>
  <c r="G258" i="2"/>
  <c r="AT257" i="2"/>
  <c r="AK257" i="2"/>
  <c r="AB257" i="2"/>
  <c r="G257" i="2"/>
  <c r="AT256" i="2"/>
  <c r="AK256" i="2"/>
  <c r="AB256" i="2"/>
  <c r="G256" i="2"/>
  <c r="AT255" i="2"/>
  <c r="AK255" i="2"/>
  <c r="AB255" i="2"/>
  <c r="S255" i="2"/>
  <c r="G255" i="2"/>
  <c r="AT254" i="2"/>
  <c r="AK254" i="2"/>
  <c r="AB254" i="2"/>
  <c r="S254" i="2"/>
  <c r="G254" i="2"/>
  <c r="AT253" i="2"/>
  <c r="AK253" i="2"/>
  <c r="AB253" i="2"/>
  <c r="S253" i="2"/>
  <c r="G253" i="2"/>
  <c r="AT252" i="2"/>
  <c r="AK252" i="2"/>
  <c r="AB252" i="2"/>
  <c r="S252" i="2"/>
  <c r="G252" i="2"/>
  <c r="AT251" i="2"/>
  <c r="AK251" i="2"/>
  <c r="AB251" i="2"/>
  <c r="S251" i="2"/>
  <c r="G251" i="2"/>
  <c r="AT250" i="2"/>
  <c r="AK250" i="2"/>
  <c r="AB250" i="2"/>
  <c r="S250" i="2"/>
  <c r="G250" i="2"/>
  <c r="AT249" i="2"/>
  <c r="AK249" i="2"/>
  <c r="AB249" i="2"/>
  <c r="S249" i="2"/>
  <c r="L249" i="2"/>
  <c r="F268" i="2" s="1"/>
  <c r="G249" i="2"/>
  <c r="AT248" i="2"/>
  <c r="AK248" i="2"/>
  <c r="AB248" i="2"/>
  <c r="S248" i="2"/>
  <c r="G248" i="2"/>
  <c r="AT247" i="2"/>
  <c r="AK247" i="2"/>
  <c r="AB247" i="2"/>
  <c r="S247" i="2"/>
  <c r="G247" i="2"/>
  <c r="F247" i="2"/>
  <c r="AT246" i="2"/>
  <c r="AK246" i="2"/>
  <c r="AB246" i="2"/>
  <c r="S246" i="2"/>
  <c r="G246" i="2"/>
  <c r="AT245" i="2"/>
  <c r="AK245" i="2"/>
  <c r="AB245" i="2"/>
  <c r="S245" i="2"/>
  <c r="G245" i="2"/>
  <c r="AT244" i="2"/>
  <c r="AK244" i="2"/>
  <c r="AB244" i="2"/>
  <c r="S244" i="2"/>
  <c r="G244" i="2"/>
  <c r="AT243" i="2"/>
  <c r="AK243" i="2"/>
  <c r="AB243" i="2"/>
  <c r="S243" i="2"/>
  <c r="G243" i="2"/>
  <c r="AT242" i="2"/>
  <c r="AK242" i="2"/>
  <c r="AB242" i="2"/>
  <c r="S242" i="2"/>
  <c r="G242" i="2"/>
  <c r="AT241" i="2"/>
  <c r="AK241" i="2"/>
  <c r="AB241" i="2"/>
  <c r="S241" i="2"/>
  <c r="G241" i="2"/>
  <c r="AT240" i="2"/>
  <c r="AK240" i="2"/>
  <c r="AB240" i="2"/>
  <c r="S240" i="2"/>
  <c r="G240" i="2"/>
  <c r="AT239" i="2"/>
  <c r="AK239" i="2"/>
  <c r="AB239" i="2"/>
  <c r="S239" i="2"/>
  <c r="G239" i="2"/>
  <c r="AT238" i="2"/>
  <c r="AK238" i="2"/>
  <c r="AB238" i="2"/>
  <c r="S238" i="2"/>
  <c r="G238" i="2"/>
  <c r="AT237" i="2"/>
  <c r="AK237" i="2"/>
  <c r="AB237" i="2"/>
  <c r="S237" i="2"/>
  <c r="G237" i="2"/>
  <c r="AT236" i="2"/>
  <c r="AK236" i="2"/>
  <c r="AB236" i="2"/>
  <c r="S236" i="2"/>
  <c r="G236" i="2"/>
  <c r="AT235" i="2"/>
  <c r="AK235" i="2"/>
  <c r="AB235" i="2"/>
  <c r="S235" i="2"/>
  <c r="G235" i="2"/>
  <c r="AT234" i="2"/>
  <c r="AK234" i="2"/>
  <c r="AB234" i="2"/>
  <c r="S234" i="2"/>
  <c r="G234" i="2"/>
  <c r="AT233" i="2"/>
  <c r="AK233" i="2"/>
  <c r="AB233" i="2"/>
  <c r="S233" i="2"/>
  <c r="G233" i="2"/>
  <c r="AT232" i="2"/>
  <c r="AK232" i="2"/>
  <c r="AB232" i="2"/>
  <c r="S232" i="2"/>
  <c r="G232" i="2"/>
  <c r="AT231" i="2"/>
  <c r="AK231" i="2"/>
  <c r="AB231" i="2"/>
  <c r="S231" i="2"/>
  <c r="G231" i="2"/>
  <c r="AT230" i="2"/>
  <c r="AK230" i="2"/>
  <c r="AB230" i="2"/>
  <c r="S230" i="2"/>
  <c r="G230" i="2"/>
  <c r="AT229" i="2"/>
  <c r="AK229" i="2"/>
  <c r="AB229" i="2"/>
  <c r="S229" i="2"/>
  <c r="G229" i="2"/>
  <c r="AT228" i="2"/>
  <c r="AK228" i="2"/>
  <c r="AB228" i="2"/>
  <c r="S228" i="2"/>
  <c r="G228" i="2"/>
  <c r="AT227" i="2"/>
  <c r="AK227" i="2"/>
  <c r="AB227" i="2"/>
  <c r="S227" i="2"/>
  <c r="R227" i="2"/>
  <c r="G227" i="2"/>
  <c r="AT226" i="2"/>
  <c r="AK226" i="2"/>
  <c r="AB226" i="2"/>
  <c r="S226" i="2"/>
  <c r="G226" i="2"/>
  <c r="AT225" i="2"/>
  <c r="AK225" i="2"/>
  <c r="AB225" i="2"/>
  <c r="S225" i="2"/>
  <c r="G225" i="2"/>
  <c r="AT224" i="2"/>
  <c r="AK224" i="2"/>
  <c r="AB224" i="2"/>
  <c r="S224" i="2"/>
  <c r="G224" i="2"/>
  <c r="AT223" i="2"/>
  <c r="AK223" i="2"/>
  <c r="AB223" i="2"/>
  <c r="S223" i="2"/>
  <c r="G223" i="2"/>
  <c r="AT222" i="2"/>
  <c r="AK222" i="2"/>
  <c r="AB222" i="2"/>
  <c r="S222" i="2"/>
  <c r="G222" i="2"/>
  <c r="AT221" i="2"/>
  <c r="AK221" i="2"/>
  <c r="AB221" i="2"/>
  <c r="S221" i="2"/>
  <c r="G221" i="2"/>
  <c r="AT220" i="2"/>
  <c r="AK220" i="2"/>
  <c r="AB220" i="2"/>
  <c r="S220" i="2"/>
  <c r="G220" i="2"/>
  <c r="AT219" i="2"/>
  <c r="AK219" i="2"/>
  <c r="AB219" i="2"/>
  <c r="S219" i="2"/>
  <c r="G219" i="2"/>
  <c r="AK210" i="2"/>
  <c r="AK209" i="2"/>
  <c r="AK208" i="2"/>
  <c r="AK207" i="2"/>
  <c r="AK206" i="2"/>
  <c r="AK205" i="2"/>
  <c r="AK204" i="2"/>
  <c r="AK203" i="2"/>
  <c r="AK202" i="2"/>
  <c r="AK201" i="2"/>
  <c r="AK200" i="2"/>
  <c r="AK199" i="2"/>
  <c r="AK198" i="2"/>
  <c r="AK197" i="2"/>
  <c r="G197" i="2"/>
  <c r="AK196" i="2"/>
  <c r="G196" i="2"/>
  <c r="AK195" i="2"/>
  <c r="G195" i="2"/>
  <c r="AK194" i="2"/>
  <c r="G194" i="2"/>
  <c r="AK193" i="2"/>
  <c r="G193" i="2"/>
  <c r="F193" i="2"/>
  <c r="H193" i="2" s="1"/>
  <c r="AK192" i="2"/>
  <c r="G192" i="2"/>
  <c r="AK191" i="2"/>
  <c r="G191" i="2"/>
  <c r="AK190" i="2"/>
  <c r="G190" i="2"/>
  <c r="F190" i="2"/>
  <c r="AK189" i="2"/>
  <c r="G189" i="2"/>
  <c r="AK188" i="2"/>
  <c r="G188" i="2"/>
  <c r="AK187" i="2"/>
  <c r="G187" i="2"/>
  <c r="AK186" i="2"/>
  <c r="G186" i="2"/>
  <c r="AK185" i="2"/>
  <c r="G185" i="2"/>
  <c r="AK184" i="2"/>
  <c r="S184" i="2"/>
  <c r="G184" i="2"/>
  <c r="AK183" i="2"/>
  <c r="S183" i="2"/>
  <c r="G183" i="2"/>
  <c r="AK182" i="2"/>
  <c r="S182" i="2"/>
  <c r="G182" i="2"/>
  <c r="AK181" i="2"/>
  <c r="AB181" i="2"/>
  <c r="S181" i="2"/>
  <c r="G181" i="2"/>
  <c r="AK180" i="2"/>
  <c r="AB180" i="2"/>
  <c r="S180" i="2"/>
  <c r="G180" i="2"/>
  <c r="AK179" i="2"/>
  <c r="AB179" i="2"/>
  <c r="S179" i="2"/>
  <c r="T179" i="2" s="1"/>
  <c r="R179" i="2"/>
  <c r="G179" i="2"/>
  <c r="AK178" i="2"/>
  <c r="AB178" i="2"/>
  <c r="S178" i="2"/>
  <c r="G178" i="2"/>
  <c r="AK177" i="2"/>
  <c r="AB177" i="2"/>
  <c r="S177" i="2"/>
  <c r="R177" i="2"/>
  <c r="T177" i="2" s="1"/>
  <c r="G177" i="2"/>
  <c r="AK176" i="2"/>
  <c r="AB176" i="2"/>
  <c r="S176" i="2"/>
  <c r="G176" i="2"/>
  <c r="AK175" i="2"/>
  <c r="AJ175" i="2"/>
  <c r="AB175" i="2"/>
  <c r="S175" i="2"/>
  <c r="G175" i="2"/>
  <c r="AK174" i="2"/>
  <c r="AB174" i="2"/>
  <c r="S174" i="2"/>
  <c r="R174" i="2"/>
  <c r="G174" i="2"/>
  <c r="AK173" i="2"/>
  <c r="AB173" i="2"/>
  <c r="S173" i="2"/>
  <c r="G173" i="2"/>
  <c r="AK172" i="2"/>
  <c r="AB172" i="2"/>
  <c r="S172" i="2"/>
  <c r="G172" i="2"/>
  <c r="AK171" i="2"/>
  <c r="AB171" i="2"/>
  <c r="S171" i="2"/>
  <c r="G171" i="2"/>
  <c r="AK170" i="2"/>
  <c r="AB170" i="2"/>
  <c r="S170" i="2"/>
  <c r="G170" i="2"/>
  <c r="AK169" i="2"/>
  <c r="AB169" i="2"/>
  <c r="AA169" i="2"/>
  <c r="AC169" i="2" s="1"/>
  <c r="S169" i="2"/>
  <c r="R169" i="2"/>
  <c r="G169" i="2"/>
  <c r="AK168" i="2"/>
  <c r="AB168" i="2"/>
  <c r="S168" i="2"/>
  <c r="R168" i="2"/>
  <c r="G168" i="2"/>
  <c r="F168" i="2"/>
  <c r="H168" i="2" s="1"/>
  <c r="AK167" i="2"/>
  <c r="AB167" i="2"/>
  <c r="S167" i="2"/>
  <c r="L167" i="2"/>
  <c r="G167" i="2"/>
  <c r="F167" i="2"/>
  <c r="AK166" i="2"/>
  <c r="AB166" i="2"/>
  <c r="S166" i="2"/>
  <c r="G166" i="2"/>
  <c r="AK165" i="2"/>
  <c r="AB165" i="2"/>
  <c r="S165" i="2"/>
  <c r="T165" i="2" s="1"/>
  <c r="R165" i="2"/>
  <c r="G165" i="2"/>
  <c r="AT164" i="2"/>
  <c r="AK164" i="2"/>
  <c r="AB164" i="2"/>
  <c r="AC164" i="2" s="1"/>
  <c r="AA164" i="2"/>
  <c r="S164" i="2"/>
  <c r="G164" i="2"/>
  <c r="AT163" i="2"/>
  <c r="AS163" i="2"/>
  <c r="AK163" i="2"/>
  <c r="AJ163" i="2"/>
  <c r="AL163" i="2" s="1"/>
  <c r="AB163" i="2"/>
  <c r="S163" i="2"/>
  <c r="R163" i="2"/>
  <c r="G163" i="2"/>
  <c r="AT162" i="2"/>
  <c r="AK162" i="2"/>
  <c r="AB162" i="2"/>
  <c r="S162" i="2"/>
  <c r="R162" i="2"/>
  <c r="G162" i="2"/>
  <c r="AT161" i="2"/>
  <c r="AK161" i="2"/>
  <c r="AJ161" i="2"/>
  <c r="AB161" i="2"/>
  <c r="AA161" i="2"/>
  <c r="S161" i="2"/>
  <c r="G161" i="2"/>
  <c r="AT160" i="2"/>
  <c r="AU160" i="2" s="1"/>
  <c r="AS160" i="2"/>
  <c r="AK160" i="2"/>
  <c r="AB160" i="2"/>
  <c r="AA160" i="2"/>
  <c r="AC160" i="2" s="1"/>
  <c r="S160" i="2"/>
  <c r="G160" i="2"/>
  <c r="AT159" i="2"/>
  <c r="AK159" i="2"/>
  <c r="AJ159" i="2"/>
  <c r="AB159" i="2"/>
  <c r="AA159" i="2"/>
  <c r="S159" i="2"/>
  <c r="G159" i="2"/>
  <c r="AT158" i="2"/>
  <c r="AU158" i="2" s="1"/>
  <c r="AS158" i="2"/>
  <c r="AK158" i="2"/>
  <c r="AB158" i="2"/>
  <c r="S158" i="2"/>
  <c r="G158" i="2"/>
  <c r="H158" i="2" s="1"/>
  <c r="F158" i="2"/>
  <c r="AT157" i="2"/>
  <c r="AK157" i="2"/>
  <c r="AJ157" i="2"/>
  <c r="AB157" i="2"/>
  <c r="S157" i="2"/>
  <c r="G157" i="2"/>
  <c r="AT156" i="2"/>
  <c r="AU156" i="2" s="1"/>
  <c r="AS156" i="2"/>
  <c r="AK156" i="2"/>
  <c r="AB156" i="2"/>
  <c r="S156" i="2"/>
  <c r="R156" i="2"/>
  <c r="G156" i="2"/>
  <c r="AT155" i="2"/>
  <c r="AK155" i="2"/>
  <c r="AB155" i="2"/>
  <c r="S155" i="2"/>
  <c r="R155" i="2"/>
  <c r="G155" i="2"/>
  <c r="AT154" i="2"/>
  <c r="AS154" i="2"/>
  <c r="AK154" i="2"/>
  <c r="AJ154" i="2"/>
  <c r="AB154" i="2"/>
  <c r="S154" i="2"/>
  <c r="G154" i="2"/>
  <c r="F154" i="2"/>
  <c r="H154" i="2" s="1"/>
  <c r="AT153" i="2"/>
  <c r="AK153" i="2"/>
  <c r="AB153" i="2"/>
  <c r="S153" i="2"/>
  <c r="T153" i="2" s="1"/>
  <c r="R153" i="2"/>
  <c r="G153" i="2"/>
  <c r="AT152" i="2"/>
  <c r="AK152" i="2"/>
  <c r="AJ152" i="2"/>
  <c r="AB152" i="2"/>
  <c r="S152" i="2"/>
  <c r="G152" i="2"/>
  <c r="F152" i="2"/>
  <c r="AT151" i="2"/>
  <c r="AU151" i="2" s="1"/>
  <c r="AS151" i="2"/>
  <c r="AK151" i="2"/>
  <c r="AB151" i="2"/>
  <c r="S151" i="2"/>
  <c r="T151" i="2" s="1"/>
  <c r="R151" i="2"/>
  <c r="G151" i="2"/>
  <c r="AT150" i="2"/>
  <c r="AK150" i="2"/>
  <c r="AB150" i="2"/>
  <c r="S150" i="2"/>
  <c r="G150" i="2"/>
  <c r="F150" i="2"/>
  <c r="AT149" i="2"/>
  <c r="AS149" i="2"/>
  <c r="AK149" i="2"/>
  <c r="AB149" i="2"/>
  <c r="S149" i="2"/>
  <c r="R149" i="2"/>
  <c r="G149" i="2"/>
  <c r="F149" i="2"/>
  <c r="AT148" i="2"/>
  <c r="AK148" i="2"/>
  <c r="AB148" i="2"/>
  <c r="AC148" i="2" s="1"/>
  <c r="AA148" i="2"/>
  <c r="S148" i="2"/>
  <c r="G148" i="2"/>
  <c r="AT147" i="2"/>
  <c r="AS147" i="2"/>
  <c r="AK147" i="2"/>
  <c r="AB147" i="2"/>
  <c r="S147" i="2"/>
  <c r="R147" i="2"/>
  <c r="G147" i="2"/>
  <c r="AT146" i="2"/>
  <c r="AK146" i="2"/>
  <c r="AB146" i="2"/>
  <c r="S146" i="2"/>
  <c r="R146" i="2"/>
  <c r="G146" i="2"/>
  <c r="AT145" i="2"/>
  <c r="AS145" i="2"/>
  <c r="AK145" i="2"/>
  <c r="AJ145" i="2"/>
  <c r="AB145" i="2"/>
  <c r="S145" i="2"/>
  <c r="G145" i="2"/>
  <c r="F145" i="2"/>
  <c r="AT144" i="2"/>
  <c r="AK144" i="2"/>
  <c r="AB144" i="2"/>
  <c r="AA144" i="2"/>
  <c r="AC144" i="2" s="1"/>
  <c r="S144" i="2"/>
  <c r="R144" i="2"/>
  <c r="G144" i="2"/>
  <c r="AT143" i="2"/>
  <c r="AL143" i="2"/>
  <c r="AK143" i="2"/>
  <c r="AJ143" i="2"/>
  <c r="AB143" i="2"/>
  <c r="S143" i="2"/>
  <c r="G143" i="2"/>
  <c r="F143" i="2"/>
  <c r="AT142" i="2"/>
  <c r="AK142" i="2"/>
  <c r="AB142" i="2"/>
  <c r="AA142" i="2"/>
  <c r="S142" i="2"/>
  <c r="R142" i="2"/>
  <c r="G142" i="2"/>
  <c r="AT141" i="2"/>
  <c r="AS141" i="2"/>
  <c r="AK141" i="2"/>
  <c r="AL141" i="2" s="1"/>
  <c r="AJ141" i="2"/>
  <c r="AB141" i="2"/>
  <c r="S141" i="2"/>
  <c r="R141" i="2"/>
  <c r="G141" i="2"/>
  <c r="F141" i="2"/>
  <c r="AT140" i="2"/>
  <c r="AK140" i="2"/>
  <c r="AB140" i="2"/>
  <c r="AC140" i="2" s="1"/>
  <c r="AA140" i="2"/>
  <c r="S140" i="2"/>
  <c r="G140" i="2"/>
  <c r="AT139" i="2"/>
  <c r="AS139" i="2"/>
  <c r="AK139" i="2"/>
  <c r="AB139" i="2"/>
  <c r="S139" i="2"/>
  <c r="R139" i="2"/>
  <c r="G139" i="2"/>
  <c r="H139" i="2" s="1"/>
  <c r="F139" i="2"/>
  <c r="AT138" i="2"/>
  <c r="AK138" i="2"/>
  <c r="AJ138" i="2"/>
  <c r="AB138" i="2"/>
  <c r="AC138" i="2" s="1"/>
  <c r="AA138" i="2"/>
  <c r="S138" i="2"/>
  <c r="G138" i="2"/>
  <c r="F138" i="2"/>
  <c r="AT137" i="2"/>
  <c r="AS137" i="2"/>
  <c r="AK137" i="2"/>
  <c r="AB137" i="2"/>
  <c r="T137" i="2"/>
  <c r="S137" i="2"/>
  <c r="R137" i="2"/>
  <c r="G137" i="2"/>
  <c r="AK129" i="2"/>
  <c r="AK128" i="2"/>
  <c r="AJ128" i="2"/>
  <c r="AK127" i="2"/>
  <c r="AK126" i="2"/>
  <c r="AJ126" i="2"/>
  <c r="AK125" i="2"/>
  <c r="AK124" i="2"/>
  <c r="AK123" i="2"/>
  <c r="AK122" i="2"/>
  <c r="AJ122" i="2"/>
  <c r="AK121" i="2"/>
  <c r="AK120" i="2"/>
  <c r="AK119" i="2"/>
  <c r="AK118" i="2"/>
  <c r="AK117" i="2"/>
  <c r="AK116" i="2"/>
  <c r="AJ116" i="2"/>
  <c r="AK115" i="2"/>
  <c r="AK114" i="2"/>
  <c r="AK113" i="2"/>
  <c r="AB113" i="2"/>
  <c r="AK112" i="2"/>
  <c r="AB112" i="2"/>
  <c r="AK111" i="2"/>
  <c r="AB111" i="2"/>
  <c r="G111" i="2"/>
  <c r="AK110" i="2"/>
  <c r="AB110" i="2"/>
  <c r="G110" i="2"/>
  <c r="AK109" i="2"/>
  <c r="AB109" i="2"/>
  <c r="G109" i="2"/>
  <c r="AK108" i="2"/>
  <c r="AJ108" i="2"/>
  <c r="AB108" i="2"/>
  <c r="G108" i="2"/>
  <c r="AK107" i="2"/>
  <c r="AB107" i="2"/>
  <c r="G107" i="2"/>
  <c r="F107" i="2"/>
  <c r="AK106" i="2"/>
  <c r="AB106" i="2"/>
  <c r="AA106" i="2"/>
  <c r="G106" i="2"/>
  <c r="AK105" i="2"/>
  <c r="AB105" i="2"/>
  <c r="AA105" i="2"/>
  <c r="AC105" i="2" s="1"/>
  <c r="S105" i="2"/>
  <c r="G105" i="2"/>
  <c r="F105" i="2"/>
  <c r="AK104" i="2"/>
  <c r="AB104" i="2"/>
  <c r="AA104" i="2"/>
  <c r="S104" i="2"/>
  <c r="G104" i="2"/>
  <c r="F104" i="2"/>
  <c r="AK103" i="2"/>
  <c r="AB103" i="2"/>
  <c r="S103" i="2"/>
  <c r="G103" i="2"/>
  <c r="AK102" i="2"/>
  <c r="AB102" i="2"/>
  <c r="S102" i="2"/>
  <c r="R102" i="2"/>
  <c r="G102" i="2"/>
  <c r="AK101" i="2"/>
  <c r="AB101" i="2"/>
  <c r="AA101" i="2"/>
  <c r="S101" i="2"/>
  <c r="G101" i="2"/>
  <c r="H101" i="2" s="1"/>
  <c r="F101" i="2"/>
  <c r="AK100" i="2"/>
  <c r="AB100" i="2"/>
  <c r="S100" i="2"/>
  <c r="G100" i="2"/>
  <c r="F100" i="2"/>
  <c r="AK99" i="2"/>
  <c r="AJ99" i="2"/>
  <c r="AB99" i="2"/>
  <c r="S99" i="2"/>
  <c r="G99" i="2"/>
  <c r="AK98" i="2"/>
  <c r="AJ98" i="2"/>
  <c r="AB98" i="2"/>
  <c r="S98" i="2"/>
  <c r="R98" i="2"/>
  <c r="G98" i="2"/>
  <c r="AK97" i="2"/>
  <c r="AB97" i="2"/>
  <c r="AC97" i="2" s="1"/>
  <c r="AA97" i="2"/>
  <c r="S97" i="2"/>
  <c r="G97" i="2"/>
  <c r="H97" i="2" s="1"/>
  <c r="F97" i="2"/>
  <c r="AK96" i="2"/>
  <c r="AB96" i="2"/>
  <c r="S96" i="2"/>
  <c r="G96" i="2"/>
  <c r="F96" i="2"/>
  <c r="AK95" i="2"/>
  <c r="AB95" i="2"/>
  <c r="S95" i="2"/>
  <c r="R95" i="2"/>
  <c r="G95" i="2"/>
  <c r="AK94" i="2"/>
  <c r="AB94" i="2"/>
  <c r="S94" i="2"/>
  <c r="R94" i="2"/>
  <c r="G94" i="2"/>
  <c r="AK93" i="2"/>
  <c r="AC93" i="2"/>
  <c r="AB93" i="2"/>
  <c r="AA93" i="2"/>
  <c r="S93" i="2"/>
  <c r="G93" i="2"/>
  <c r="F93" i="2"/>
  <c r="AK92" i="2"/>
  <c r="AB92" i="2"/>
  <c r="S92" i="2"/>
  <c r="G92" i="2"/>
  <c r="F92" i="2"/>
  <c r="AK91" i="2"/>
  <c r="AJ91" i="2"/>
  <c r="AB91" i="2"/>
  <c r="S91" i="2"/>
  <c r="G91" i="2"/>
  <c r="AK90" i="2"/>
  <c r="AJ90" i="2"/>
  <c r="AB90" i="2"/>
  <c r="S90" i="2"/>
  <c r="R90" i="2"/>
  <c r="G90" i="2"/>
  <c r="AK89" i="2"/>
  <c r="AB89" i="2"/>
  <c r="AC89" i="2" s="1"/>
  <c r="AA89" i="2"/>
  <c r="S89" i="2"/>
  <c r="G89" i="2"/>
  <c r="F89" i="2"/>
  <c r="AT88" i="2"/>
  <c r="AK88" i="2"/>
  <c r="AB88" i="2"/>
  <c r="S88" i="2"/>
  <c r="R88" i="2"/>
  <c r="G88" i="2"/>
  <c r="AT87" i="2"/>
  <c r="AK87" i="2"/>
  <c r="AJ87" i="2"/>
  <c r="AB87" i="2"/>
  <c r="S87" i="2"/>
  <c r="G87" i="2"/>
  <c r="AT86" i="2"/>
  <c r="AS86" i="2"/>
  <c r="AK86" i="2"/>
  <c r="AB86" i="2"/>
  <c r="S86" i="2"/>
  <c r="G86" i="2"/>
  <c r="AT85" i="2"/>
  <c r="AK85" i="2"/>
  <c r="AJ85" i="2"/>
  <c r="AB85" i="2"/>
  <c r="S85" i="2"/>
  <c r="R85" i="2"/>
  <c r="G85" i="2"/>
  <c r="F85" i="2"/>
  <c r="AT84" i="2"/>
  <c r="AK84" i="2"/>
  <c r="AJ84" i="2"/>
  <c r="AB84" i="2"/>
  <c r="S84" i="2"/>
  <c r="R84" i="2"/>
  <c r="L84" i="2"/>
  <c r="AA112" i="2" s="1"/>
  <c r="G84" i="2"/>
  <c r="AT83" i="2"/>
  <c r="AK83" i="2"/>
  <c r="AJ83" i="2"/>
  <c r="AB83" i="2"/>
  <c r="AA83" i="2"/>
  <c r="S83" i="2"/>
  <c r="G83" i="2"/>
  <c r="F83" i="2"/>
  <c r="AT82" i="2"/>
  <c r="AU82" i="2" s="1"/>
  <c r="AS82" i="2"/>
  <c r="AK82" i="2"/>
  <c r="AB82" i="2"/>
  <c r="AA82" i="2"/>
  <c r="S82" i="2"/>
  <c r="R82" i="2"/>
  <c r="G82" i="2"/>
  <c r="F82" i="2"/>
  <c r="AT81" i="2"/>
  <c r="AS81" i="2"/>
  <c r="AK81" i="2"/>
  <c r="AJ81" i="2"/>
  <c r="AL81" i="2" s="1"/>
  <c r="AB81" i="2"/>
  <c r="S81" i="2"/>
  <c r="T81" i="2" s="1"/>
  <c r="R81" i="2"/>
  <c r="G81" i="2"/>
  <c r="AT80" i="2"/>
  <c r="AU80" i="2" s="1"/>
  <c r="AS80" i="2"/>
  <c r="AK80" i="2"/>
  <c r="AJ80" i="2"/>
  <c r="AB80" i="2"/>
  <c r="AA80" i="2"/>
  <c r="S80" i="2"/>
  <c r="G80" i="2"/>
  <c r="H80" i="2" s="1"/>
  <c r="F80" i="2"/>
  <c r="AT79" i="2"/>
  <c r="AS79" i="2"/>
  <c r="AU79" i="2" s="1"/>
  <c r="AK79" i="2"/>
  <c r="AJ79" i="2"/>
  <c r="AB79" i="2"/>
  <c r="AC79" i="2" s="1"/>
  <c r="AA79" i="2"/>
  <c r="S79" i="2"/>
  <c r="R79" i="2"/>
  <c r="T79" i="2" s="1"/>
  <c r="G79" i="2"/>
  <c r="F79" i="2"/>
  <c r="AT78" i="2"/>
  <c r="AK78" i="2"/>
  <c r="AJ78" i="2"/>
  <c r="AB78" i="2"/>
  <c r="S78" i="2"/>
  <c r="R78" i="2"/>
  <c r="G78" i="2"/>
  <c r="F78" i="2"/>
  <c r="H78" i="2" s="1"/>
  <c r="AT77" i="2"/>
  <c r="AS77" i="2"/>
  <c r="AK77" i="2"/>
  <c r="AB77" i="2"/>
  <c r="AA77" i="2"/>
  <c r="S77" i="2"/>
  <c r="G77" i="2"/>
  <c r="F77" i="2"/>
  <c r="AT76" i="2"/>
  <c r="AS76" i="2"/>
  <c r="AL76" i="2"/>
  <c r="AK76" i="2"/>
  <c r="AJ76" i="2"/>
  <c r="AB76" i="2"/>
  <c r="AA76" i="2"/>
  <c r="S76" i="2"/>
  <c r="R76" i="2"/>
  <c r="G76" i="2"/>
  <c r="AT75" i="2"/>
  <c r="AS75" i="2"/>
  <c r="AK75" i="2"/>
  <c r="AB75" i="2"/>
  <c r="AA75" i="2"/>
  <c r="S75" i="2"/>
  <c r="R75" i="2"/>
  <c r="G75" i="2"/>
  <c r="F75" i="2"/>
  <c r="AT74" i="2"/>
  <c r="AS74" i="2"/>
  <c r="AK74" i="2"/>
  <c r="AB74" i="2"/>
  <c r="AA74" i="2"/>
  <c r="S74" i="2"/>
  <c r="G74" i="2"/>
  <c r="H74" i="2" s="1"/>
  <c r="F74" i="2"/>
  <c r="AT73" i="2"/>
  <c r="AU73" i="2" s="1"/>
  <c r="AS73" i="2"/>
  <c r="AK73" i="2"/>
  <c r="AJ73" i="2"/>
  <c r="AB73" i="2"/>
  <c r="AA73" i="2"/>
  <c r="S73" i="2"/>
  <c r="R73" i="2"/>
  <c r="G73" i="2"/>
  <c r="F73" i="2"/>
  <c r="AT72" i="2"/>
  <c r="AK72" i="2"/>
  <c r="AL72" i="2" s="1"/>
  <c r="AJ72" i="2"/>
  <c r="AB72" i="2"/>
  <c r="S72" i="2"/>
  <c r="R72" i="2"/>
  <c r="G72" i="2"/>
  <c r="F72" i="2"/>
  <c r="H72" i="2" s="1"/>
  <c r="AT71" i="2"/>
  <c r="AS71" i="2"/>
  <c r="AL71" i="2"/>
  <c r="AK71" i="2"/>
  <c r="AJ71" i="2"/>
  <c r="AB71" i="2"/>
  <c r="S71" i="2"/>
  <c r="R71" i="2"/>
  <c r="G71" i="2"/>
  <c r="AT70" i="2"/>
  <c r="AS70" i="2"/>
  <c r="AK70" i="2"/>
  <c r="AL70" i="2" s="1"/>
  <c r="AJ70" i="2"/>
  <c r="AB70" i="2"/>
  <c r="AA70" i="2"/>
  <c r="S70" i="2"/>
  <c r="R70" i="2"/>
  <c r="G70" i="2"/>
  <c r="H70" i="2" s="1"/>
  <c r="F70" i="2"/>
  <c r="AT69" i="2"/>
  <c r="AK69" i="2"/>
  <c r="AJ69" i="2"/>
  <c r="AB69" i="2"/>
  <c r="S69" i="2"/>
  <c r="T69" i="2" s="1"/>
  <c r="R69" i="2"/>
  <c r="G69" i="2"/>
  <c r="AT68" i="2"/>
  <c r="AS68" i="2"/>
  <c r="AK68" i="2"/>
  <c r="AB68" i="2"/>
  <c r="AA68" i="2"/>
  <c r="S68" i="2"/>
  <c r="G68" i="2"/>
  <c r="AT67" i="2"/>
  <c r="AK67" i="2"/>
  <c r="AJ67" i="2"/>
  <c r="AB67" i="2"/>
  <c r="S67" i="2"/>
  <c r="T67" i="2" s="1"/>
  <c r="R67" i="2"/>
  <c r="G67" i="2"/>
  <c r="AT66" i="2"/>
  <c r="AS66" i="2"/>
  <c r="AK66" i="2"/>
  <c r="AB66" i="2"/>
  <c r="AA66" i="2"/>
  <c r="S66" i="2"/>
  <c r="G66" i="2"/>
  <c r="F66" i="2"/>
  <c r="AT65" i="2"/>
  <c r="AK65" i="2"/>
  <c r="AB65" i="2"/>
  <c r="S65" i="2"/>
  <c r="G65" i="2"/>
  <c r="AT64" i="2"/>
  <c r="AU64" i="2" s="1"/>
  <c r="AS64" i="2"/>
  <c r="AK64" i="2"/>
  <c r="AB64" i="2"/>
  <c r="AA64" i="2"/>
  <c r="S64" i="2"/>
  <c r="G64" i="2"/>
  <c r="H64" i="2" s="1"/>
  <c r="F64" i="2"/>
  <c r="AT63" i="2"/>
  <c r="AK63" i="2"/>
  <c r="AJ63" i="2"/>
  <c r="AB63" i="2"/>
  <c r="S63" i="2"/>
  <c r="T63" i="2" s="1"/>
  <c r="R63" i="2"/>
  <c r="G63" i="2"/>
  <c r="AT62" i="2"/>
  <c r="AS62" i="2"/>
  <c r="AK62" i="2"/>
  <c r="AJ62" i="2"/>
  <c r="AB62" i="2"/>
  <c r="AA62" i="2"/>
  <c r="S62" i="2"/>
  <c r="R62" i="2"/>
  <c r="G62" i="2"/>
  <c r="F62" i="2"/>
  <c r="AT61" i="2"/>
  <c r="AU61" i="2" s="1"/>
  <c r="AS61" i="2"/>
  <c r="AK61" i="2"/>
  <c r="AB61" i="2"/>
  <c r="AA61" i="2"/>
  <c r="S61" i="2"/>
  <c r="G61" i="2"/>
  <c r="F61" i="2"/>
  <c r="AT60" i="2"/>
  <c r="AS60" i="2"/>
  <c r="AK60" i="2"/>
  <c r="AJ60" i="2"/>
  <c r="AB60" i="2"/>
  <c r="AA60" i="2"/>
  <c r="S60" i="2"/>
  <c r="R60" i="2"/>
  <c r="G60" i="2"/>
  <c r="F60" i="2"/>
  <c r="AT59" i="2"/>
  <c r="AK59" i="2"/>
  <c r="AJ59" i="2"/>
  <c r="AB59" i="2"/>
  <c r="S59" i="2"/>
  <c r="T59" i="2" s="1"/>
  <c r="R59" i="2"/>
  <c r="G59" i="2"/>
  <c r="AT58" i="2"/>
  <c r="AS58" i="2"/>
  <c r="AK58" i="2"/>
  <c r="AB58" i="2"/>
  <c r="AA58" i="2"/>
  <c r="AC58" i="2" s="1"/>
  <c r="S58" i="2"/>
  <c r="G58" i="2"/>
  <c r="H58" i="2" s="1"/>
  <c r="F58" i="2"/>
  <c r="AT57" i="2"/>
  <c r="AK57" i="2"/>
  <c r="AJ57" i="2"/>
  <c r="AB57" i="2"/>
  <c r="S57" i="2"/>
  <c r="T57" i="2" s="1"/>
  <c r="R57" i="2"/>
  <c r="G57" i="2"/>
  <c r="AT56" i="2"/>
  <c r="AS56" i="2"/>
  <c r="AU56" i="2" s="1"/>
  <c r="AK56" i="2"/>
  <c r="AB56" i="2"/>
  <c r="AC56" i="2" s="1"/>
  <c r="AA56" i="2"/>
  <c r="S56" i="2"/>
  <c r="G56" i="2"/>
  <c r="H56" i="2" s="1"/>
  <c r="F56" i="2"/>
  <c r="AT55" i="2"/>
  <c r="AK55" i="2"/>
  <c r="AJ55" i="2"/>
  <c r="AB55" i="2"/>
  <c r="S55" i="2"/>
  <c r="R55" i="2"/>
  <c r="G55" i="2"/>
  <c r="AT54" i="2"/>
  <c r="AS54" i="2"/>
  <c r="AK54" i="2"/>
  <c r="AB54" i="2"/>
  <c r="AC54" i="2" s="1"/>
  <c r="AA54" i="2"/>
  <c r="S54" i="2"/>
  <c r="G54" i="2"/>
  <c r="F54" i="2"/>
  <c r="G46" i="2"/>
  <c r="F46" i="2"/>
  <c r="G45" i="2"/>
  <c r="G44" i="2"/>
  <c r="G43" i="2"/>
  <c r="AB42" i="2"/>
  <c r="AA42" i="2"/>
  <c r="AC42" i="2" s="1"/>
  <c r="G42" i="2"/>
  <c r="AB41" i="2"/>
  <c r="G41" i="2"/>
  <c r="AB40" i="2"/>
  <c r="G40" i="2"/>
  <c r="AB39" i="2"/>
  <c r="AA39" i="2"/>
  <c r="S39" i="2"/>
  <c r="G39" i="2"/>
  <c r="AK38" i="2"/>
  <c r="AB38" i="2"/>
  <c r="S38" i="2"/>
  <c r="G38" i="2"/>
  <c r="H38" i="2" s="1"/>
  <c r="F38" i="2"/>
  <c r="AK37" i="2"/>
  <c r="AB37" i="2"/>
  <c r="S37" i="2"/>
  <c r="L37" i="2"/>
  <c r="R39" i="2" s="1"/>
  <c r="G37" i="2"/>
  <c r="AT36" i="2"/>
  <c r="AK36" i="2"/>
  <c r="AB36" i="2"/>
  <c r="AA36" i="2"/>
  <c r="S36" i="2"/>
  <c r="G36" i="2"/>
  <c r="AT35" i="2"/>
  <c r="AK35" i="2"/>
  <c r="AB35" i="2"/>
  <c r="AA35" i="2"/>
  <c r="S35" i="2"/>
  <c r="G35" i="2"/>
  <c r="AT34" i="2"/>
  <c r="AS34" i="2"/>
  <c r="AU34" i="2" s="1"/>
  <c r="AK34" i="2"/>
  <c r="AB34" i="2"/>
  <c r="AA34" i="2"/>
  <c r="AC34" i="2" s="1"/>
  <c r="S34" i="2"/>
  <c r="G34" i="2"/>
  <c r="AT33" i="2"/>
  <c r="AK33" i="2"/>
  <c r="AB33" i="2"/>
  <c r="S33" i="2"/>
  <c r="G33" i="2"/>
  <c r="AT32" i="2"/>
  <c r="AK32" i="2"/>
  <c r="AB32" i="2"/>
  <c r="S32" i="2"/>
  <c r="G32" i="2"/>
  <c r="AT31" i="2"/>
  <c r="AK31" i="2"/>
  <c r="AB31" i="2"/>
  <c r="S31" i="2"/>
  <c r="G31" i="2"/>
  <c r="AT30" i="2"/>
  <c r="AK30" i="2"/>
  <c r="AJ30" i="2"/>
  <c r="AB30" i="2"/>
  <c r="S30" i="2"/>
  <c r="G30" i="2"/>
  <c r="AT29" i="2"/>
  <c r="AK29" i="2"/>
  <c r="AL29" i="2" s="1"/>
  <c r="AJ29" i="2"/>
  <c r="AB29" i="2"/>
  <c r="S29" i="2"/>
  <c r="G29" i="2"/>
  <c r="AT28" i="2"/>
  <c r="AK28" i="2"/>
  <c r="AB28" i="2"/>
  <c r="S28" i="2"/>
  <c r="G28" i="2"/>
  <c r="AT27" i="2"/>
  <c r="AK27" i="2"/>
  <c r="AB27" i="2"/>
  <c r="AC27" i="2" s="1"/>
  <c r="AA27" i="2"/>
  <c r="S27" i="2"/>
  <c r="G27" i="2"/>
  <c r="H27" i="2" s="1"/>
  <c r="F27" i="2"/>
  <c r="AT26" i="2"/>
  <c r="AK26" i="2"/>
  <c r="AJ26" i="2"/>
  <c r="AB26" i="2"/>
  <c r="S26" i="2"/>
  <c r="G26" i="2"/>
  <c r="AT25" i="2"/>
  <c r="AS25" i="2"/>
  <c r="AK25" i="2"/>
  <c r="AB25" i="2"/>
  <c r="AA25" i="2"/>
  <c r="S25" i="2"/>
  <c r="G25" i="2"/>
  <c r="AT24" i="2"/>
  <c r="AK24" i="2"/>
  <c r="AB24" i="2"/>
  <c r="AA24" i="2"/>
  <c r="S24" i="2"/>
  <c r="G24" i="2"/>
  <c r="AT23" i="2"/>
  <c r="AS23" i="2"/>
  <c r="AK23" i="2"/>
  <c r="AB23" i="2"/>
  <c r="AA23" i="2"/>
  <c r="S23" i="2"/>
  <c r="G23" i="2"/>
  <c r="AT22" i="2"/>
  <c r="AK22" i="2"/>
  <c r="AB22" i="2"/>
  <c r="S22" i="2"/>
  <c r="G22" i="2"/>
  <c r="AT21" i="2"/>
  <c r="AK21" i="2"/>
  <c r="AB21" i="2"/>
  <c r="S21" i="2"/>
  <c r="G21" i="2"/>
  <c r="F21" i="2"/>
  <c r="AT20" i="2"/>
  <c r="AK20" i="2"/>
  <c r="AJ20" i="2"/>
  <c r="AB20" i="2"/>
  <c r="S20" i="2"/>
  <c r="R20" i="2"/>
  <c r="G20" i="2"/>
  <c r="AT19" i="2"/>
  <c r="AK19" i="2"/>
  <c r="AB19" i="2"/>
  <c r="S19" i="2"/>
  <c r="G19" i="2"/>
  <c r="AT18" i="2"/>
  <c r="AK18" i="2"/>
  <c r="AJ18" i="2"/>
  <c r="AB18" i="2"/>
  <c r="S18" i="2"/>
  <c r="R18" i="2"/>
  <c r="G18" i="2"/>
  <c r="AT17" i="2"/>
  <c r="AS17" i="2"/>
  <c r="AU17" i="2" s="1"/>
  <c r="AK17" i="2"/>
  <c r="AB17" i="2"/>
  <c r="AA17" i="2"/>
  <c r="AC17" i="2" s="1"/>
  <c r="S17" i="2"/>
  <c r="G17" i="2"/>
  <c r="F17" i="2"/>
  <c r="H17" i="2" s="1"/>
  <c r="AT16" i="2"/>
  <c r="AS16" i="2"/>
  <c r="AK16" i="2"/>
  <c r="AB16" i="2"/>
  <c r="S16" i="2"/>
  <c r="G16" i="2"/>
  <c r="AT15" i="2"/>
  <c r="AK15" i="2"/>
  <c r="AJ15" i="2"/>
  <c r="AB15" i="2"/>
  <c r="S15" i="2"/>
  <c r="R15" i="2"/>
  <c r="G15" i="2"/>
  <c r="AT14" i="2"/>
  <c r="AK14" i="2"/>
  <c r="AB14" i="2"/>
  <c r="AA14" i="2"/>
  <c r="S14" i="2"/>
  <c r="G14" i="2"/>
  <c r="F14" i="2"/>
  <c r="AT13" i="2"/>
  <c r="AS13" i="2"/>
  <c r="AK13" i="2"/>
  <c r="AB13" i="2"/>
  <c r="AA13" i="2"/>
  <c r="S13" i="2"/>
  <c r="G13" i="2"/>
  <c r="F13" i="2"/>
  <c r="AT12" i="2"/>
  <c r="AS12" i="2"/>
  <c r="AK12" i="2"/>
  <c r="AB12" i="2"/>
  <c r="AA12" i="2"/>
  <c r="S12" i="2"/>
  <c r="G12" i="2"/>
  <c r="AT11" i="2"/>
  <c r="AK11" i="2"/>
  <c r="AJ11" i="2"/>
  <c r="AL11" i="2" s="1"/>
  <c r="AB11" i="2"/>
  <c r="S11" i="2"/>
  <c r="R11" i="2"/>
  <c r="T11" i="2" s="1"/>
  <c r="G11" i="2"/>
  <c r="AT10" i="2"/>
  <c r="AU10" i="2" s="1"/>
  <c r="AS10" i="2"/>
  <c r="AK10" i="2"/>
  <c r="AB10" i="2"/>
  <c r="AA10" i="2"/>
  <c r="S10" i="2"/>
  <c r="G10" i="2"/>
  <c r="F10" i="2"/>
  <c r="AT9" i="2"/>
  <c r="AK9" i="2"/>
  <c r="AJ9" i="2"/>
  <c r="AB9" i="2"/>
  <c r="S9" i="2"/>
  <c r="R9" i="2"/>
  <c r="G9" i="2"/>
  <c r="AT8" i="2"/>
  <c r="AK8" i="2"/>
  <c r="AJ8" i="2"/>
  <c r="AL8" i="2" s="1"/>
  <c r="AB8" i="2"/>
  <c r="S8" i="2"/>
  <c r="R8" i="2"/>
  <c r="T8" i="2" s="1"/>
  <c r="G8" i="2"/>
  <c r="AT7" i="2"/>
  <c r="AS7" i="2"/>
  <c r="AK7" i="2"/>
  <c r="AB7" i="2"/>
  <c r="AA7" i="2"/>
  <c r="AC7" i="2" s="1"/>
  <c r="S7" i="2"/>
  <c r="G7" i="2"/>
  <c r="F7" i="2"/>
  <c r="H7" i="2" s="1"/>
  <c r="AU162" i="2" l="1"/>
  <c r="AC254" i="2"/>
  <c r="H195" i="2"/>
  <c r="H141" i="2"/>
  <c r="T163" i="2"/>
  <c r="T169" i="2"/>
  <c r="H185" i="2"/>
  <c r="H192" i="2"/>
  <c r="AL208" i="2"/>
  <c r="AS220" i="2"/>
  <c r="R222" i="2"/>
  <c r="F226" i="2"/>
  <c r="T227" i="2"/>
  <c r="R233" i="2"/>
  <c r="T233" i="2" s="1"/>
  <c r="F237" i="2"/>
  <c r="H237" i="2" s="1"/>
  <c r="AA238" i="2"/>
  <c r="AA243" i="2"/>
  <c r="AC243" i="2" s="1"/>
  <c r="H247" i="2"/>
  <c r="T255" i="2"/>
  <c r="AS256" i="2"/>
  <c r="H261" i="2"/>
  <c r="H149" i="2"/>
  <c r="AL157" i="2"/>
  <c r="AL158" i="2"/>
  <c r="AL166" i="2"/>
  <c r="T174" i="2"/>
  <c r="AU220" i="2"/>
  <c r="T222" i="2"/>
  <c r="H226" i="2"/>
  <c r="R231" i="2"/>
  <c r="T231" i="2" s="1"/>
  <c r="AA232" i="2"/>
  <c r="AC232" i="2" s="1"/>
  <c r="F236" i="2"/>
  <c r="H236" i="2" s="1"/>
  <c r="AC238" i="2"/>
  <c r="R242" i="2"/>
  <c r="T242" i="2" s="1"/>
  <c r="R247" i="2"/>
  <c r="AJ250" i="2"/>
  <c r="AL250" i="2" s="1"/>
  <c r="AA261" i="2"/>
  <c r="F263" i="2"/>
  <c r="AA269" i="2"/>
  <c r="F220" i="2"/>
  <c r="R230" i="2"/>
  <c r="R241" i="2"/>
  <c r="T241" i="2" s="1"/>
  <c r="R246" i="2"/>
  <c r="T246" i="2" s="1"/>
  <c r="T247" i="2"/>
  <c r="AJ249" i="2"/>
  <c r="AL249" i="2" s="1"/>
  <c r="AS251" i="2"/>
  <c r="AA254" i="2"/>
  <c r="F257" i="2"/>
  <c r="H257" i="2" s="1"/>
  <c r="H263" i="2"/>
  <c r="AJ267" i="2"/>
  <c r="AL267" i="2" s="1"/>
  <c r="H108" i="2"/>
  <c r="F248" i="2"/>
  <c r="H248" i="2" s="1"/>
  <c r="AC35" i="2"/>
  <c r="H62" i="2"/>
  <c r="AL78" i="2"/>
  <c r="AC73" i="2"/>
  <c r="AL15" i="2"/>
  <c r="AL108" i="2"/>
  <c r="T141" i="2"/>
  <c r="T226" i="2"/>
  <c r="H89" i="2"/>
  <c r="T144" i="2"/>
  <c r="T147" i="2"/>
  <c r="T149" i="2"/>
  <c r="AL165" i="2"/>
  <c r="T168" i="2"/>
  <c r="AS223" i="2"/>
  <c r="R225" i="2"/>
  <c r="F229" i="2"/>
  <c r="T230" i="2"/>
  <c r="R236" i="2"/>
  <c r="AC237" i="2"/>
  <c r="F245" i="2"/>
  <c r="H245" i="2" s="1"/>
  <c r="AS255" i="2"/>
  <c r="AA260" i="2"/>
  <c r="AL262" i="2"/>
  <c r="AC64" i="2"/>
  <c r="T20" i="2"/>
  <c r="AL63" i="2"/>
  <c r="H105" i="2"/>
  <c r="AL122" i="2"/>
  <c r="AU154" i="2"/>
  <c r="AL159" i="2"/>
  <c r="AC24" i="2"/>
  <c r="AC74" i="2"/>
  <c r="T84" i="2"/>
  <c r="AC10" i="2"/>
  <c r="H46" i="2"/>
  <c r="AL55" i="2"/>
  <c r="AL57" i="2"/>
  <c r="AL59" i="2"/>
  <c r="AC68" i="2"/>
  <c r="AC83" i="2"/>
  <c r="AU137" i="2"/>
  <c r="AC145" i="2"/>
  <c r="AL161" i="2"/>
  <c r="AJ210" i="2"/>
  <c r="AL210" i="2" s="1"/>
  <c r="F189" i="2"/>
  <c r="H189" i="2" s="1"/>
  <c r="R184" i="2"/>
  <c r="R175" i="2"/>
  <c r="T175" i="2" s="1"/>
  <c r="AJ171" i="2"/>
  <c r="AL171" i="2" s="1"/>
  <c r="AJ170" i="2"/>
  <c r="F169" i="2"/>
  <c r="H169" i="2" s="1"/>
  <c r="R167" i="2"/>
  <c r="AA166" i="2"/>
  <c r="AJ165" i="2"/>
  <c r="F163" i="2"/>
  <c r="AA162" i="2"/>
  <c r="AS159" i="2"/>
  <c r="R159" i="2"/>
  <c r="T159" i="2" s="1"/>
  <c r="AJ156" i="2"/>
  <c r="F156" i="2"/>
  <c r="H156" i="2" s="1"/>
  <c r="AA153" i="2"/>
  <c r="AS152" i="2"/>
  <c r="AU152" i="2" s="1"/>
  <c r="R150" i="2"/>
  <c r="AJ149" i="2"/>
  <c r="AL149" i="2" s="1"/>
  <c r="F147" i="2"/>
  <c r="H147" i="2" s="1"/>
  <c r="AA146" i="2"/>
  <c r="AC146" i="2" s="1"/>
  <c r="AS143" i="2"/>
  <c r="AU143" i="2" s="1"/>
  <c r="AJ200" i="2"/>
  <c r="R181" i="2"/>
  <c r="T181" i="2" s="1"/>
  <c r="AJ178" i="2"/>
  <c r="AL178" i="2" s="1"/>
  <c r="R176" i="2"/>
  <c r="T176" i="2" s="1"/>
  <c r="AJ173" i="2"/>
  <c r="F191" i="2"/>
  <c r="R182" i="2"/>
  <c r="T182" i="2" s="1"/>
  <c r="AJ179" i="2"/>
  <c r="AA171" i="2"/>
  <c r="AC171" i="2" s="1"/>
  <c r="AA170" i="2"/>
  <c r="AC170" i="2" s="1"/>
  <c r="AJ169" i="2"/>
  <c r="AL169" i="2" s="1"/>
  <c r="AJ168" i="2"/>
  <c r="AA165" i="2"/>
  <c r="AS164" i="2"/>
  <c r="F197" i="2"/>
  <c r="H197" i="2" s="1"/>
  <c r="F187" i="2"/>
  <c r="H187" i="2" s="1"/>
  <c r="F183" i="2"/>
  <c r="R180" i="2"/>
  <c r="T180" i="2" s="1"/>
  <c r="AJ177" i="2"/>
  <c r="AL177" i="2" s="1"/>
  <c r="AJ204" i="2"/>
  <c r="AL204" i="2" s="1"/>
  <c r="AJ198" i="2"/>
  <c r="F195" i="2"/>
  <c r="F192" i="2"/>
  <c r="AJ183" i="2"/>
  <c r="AL183" i="2" s="1"/>
  <c r="R171" i="2"/>
  <c r="T171" i="2" s="1"/>
  <c r="F166" i="2"/>
  <c r="F165" i="2"/>
  <c r="R164" i="2"/>
  <c r="AS162" i="2"/>
  <c r="AJ158" i="2"/>
  <c r="AS155" i="2"/>
  <c r="AS153" i="2"/>
  <c r="AU153" i="2" s="1"/>
  <c r="AA152" i="2"/>
  <c r="AC152" i="2" s="1"/>
  <c r="F151" i="2"/>
  <c r="H151" i="2" s="1"/>
  <c r="AA150" i="2"/>
  <c r="AC150" i="2" s="1"/>
  <c r="R148" i="2"/>
  <c r="AJ147" i="2"/>
  <c r="AL147" i="2" s="1"/>
  <c r="AA145" i="2"/>
  <c r="AS144" i="2"/>
  <c r="AU144" i="2" s="1"/>
  <c r="AA143" i="2"/>
  <c r="AC143" i="2" s="1"/>
  <c r="AS142" i="2"/>
  <c r="AU142" i="2" s="1"/>
  <c r="R140" i="2"/>
  <c r="AJ139" i="2"/>
  <c r="AL139" i="2" s="1"/>
  <c r="F137" i="2"/>
  <c r="R178" i="2"/>
  <c r="T178" i="2" s="1"/>
  <c r="R172" i="2"/>
  <c r="T172" i="2" s="1"/>
  <c r="F170" i="2"/>
  <c r="H170" i="2" s="1"/>
  <c r="AJ167" i="2"/>
  <c r="AA163" i="2"/>
  <c r="AC163" i="2" s="1"/>
  <c r="F162" i="2"/>
  <c r="H162" i="2" s="1"/>
  <c r="AJ160" i="2"/>
  <c r="F160" i="2"/>
  <c r="H160" i="2" s="1"/>
  <c r="AS157" i="2"/>
  <c r="R157" i="2"/>
  <c r="T157" i="2" s="1"/>
  <c r="F155" i="2"/>
  <c r="AA154" i="2"/>
  <c r="AC154" i="2" s="1"/>
  <c r="F153" i="2"/>
  <c r="AJ151" i="2"/>
  <c r="AL151" i="2" s="1"/>
  <c r="AS148" i="2"/>
  <c r="AS146" i="2"/>
  <c r="AU146" i="2" s="1"/>
  <c r="AA141" i="2"/>
  <c r="AS140" i="2"/>
  <c r="AU140" i="2" s="1"/>
  <c r="R138" i="2"/>
  <c r="AJ137" i="2"/>
  <c r="AL137" i="2" s="1"/>
  <c r="F188" i="2"/>
  <c r="F171" i="2"/>
  <c r="H171" i="2" s="1"/>
  <c r="AA168" i="2"/>
  <c r="AC168" i="2" s="1"/>
  <c r="AJ166" i="2"/>
  <c r="F164" i="2"/>
  <c r="AJ162" i="2"/>
  <c r="R161" i="2"/>
  <c r="T161" i="2" s="1"/>
  <c r="AA158" i="2"/>
  <c r="AA156" i="2"/>
  <c r="R152" i="2"/>
  <c r="AA149" i="2"/>
  <c r="AA147" i="2"/>
  <c r="F146" i="2"/>
  <c r="H146" i="2" s="1"/>
  <c r="AJ144" i="2"/>
  <c r="F144" i="2"/>
  <c r="AJ142" i="2"/>
  <c r="AL142" i="2" s="1"/>
  <c r="F142" i="2"/>
  <c r="H142" i="2" s="1"/>
  <c r="AA139" i="2"/>
  <c r="AC139" i="2" s="1"/>
  <c r="AS138" i="2"/>
  <c r="AU138" i="2" s="1"/>
  <c r="AJ208" i="2"/>
  <c r="AJ202" i="2"/>
  <c r="F185" i="2"/>
  <c r="AJ174" i="2"/>
  <c r="F172" i="2"/>
  <c r="H172" i="2" s="1"/>
  <c r="AA167" i="2"/>
  <c r="AC167" i="2" s="1"/>
  <c r="AJ164" i="2"/>
  <c r="AL164" i="2" s="1"/>
  <c r="AS161" i="2"/>
  <c r="F159" i="2"/>
  <c r="F157" i="2"/>
  <c r="AJ155" i="2"/>
  <c r="AL155" i="2" s="1"/>
  <c r="R154" i="2"/>
  <c r="AJ153" i="2"/>
  <c r="AL153" i="2" s="1"/>
  <c r="AA151" i="2"/>
  <c r="AS150" i="2"/>
  <c r="AU150" i="2" s="1"/>
  <c r="AJ148" i="2"/>
  <c r="F148" i="2"/>
  <c r="H148" i="2" s="1"/>
  <c r="AJ146" i="2"/>
  <c r="R145" i="2"/>
  <c r="T145" i="2" s="1"/>
  <c r="R143" i="2"/>
  <c r="T143" i="2" s="1"/>
  <c r="AJ140" i="2"/>
  <c r="F140" i="2"/>
  <c r="H140" i="2" s="1"/>
  <c r="AA137" i="2"/>
  <c r="AC137" i="2" s="1"/>
  <c r="R173" i="2"/>
  <c r="R219" i="2"/>
  <c r="R220" i="2"/>
  <c r="T220" i="2" s="1"/>
  <c r="AL226" i="2"/>
  <c r="F228" i="2"/>
  <c r="H228" i="2" s="1"/>
  <c r="AA230" i="2"/>
  <c r="T235" i="2"/>
  <c r="T236" i="2"/>
  <c r="AA241" i="2"/>
  <c r="AS249" i="2"/>
  <c r="AU249" i="2" s="1"/>
  <c r="F251" i="2"/>
  <c r="H251" i="2" s="1"/>
  <c r="AL156" i="2"/>
  <c r="AU253" i="2"/>
  <c r="AC60" i="2"/>
  <c r="T139" i="2"/>
  <c r="H144" i="2"/>
  <c r="AC12" i="2"/>
  <c r="T62" i="2"/>
  <c r="AC66" i="2"/>
  <c r="AC142" i="2"/>
  <c r="T155" i="2"/>
  <c r="R166" i="2"/>
  <c r="T166" i="2" s="1"/>
  <c r="T167" i="2"/>
  <c r="R170" i="2"/>
  <c r="T170" i="2" s="1"/>
  <c r="T173" i="2"/>
  <c r="AJ181" i="2"/>
  <c r="T219" i="2"/>
  <c r="F223" i="2"/>
  <c r="H223" i="2" s="1"/>
  <c r="F233" i="2"/>
  <c r="H233" i="2" s="1"/>
  <c r="F234" i="2"/>
  <c r="H234" i="2" s="1"/>
  <c r="AA235" i="2"/>
  <c r="AA240" i="2"/>
  <c r="R244" i="2"/>
  <c r="T244" i="2" s="1"/>
  <c r="AA259" i="2"/>
  <c r="AJ260" i="2"/>
  <c r="AA266" i="2"/>
  <c r="T160" i="2"/>
  <c r="AA270" i="2"/>
  <c r="AA267" i="2"/>
  <c r="F266" i="2"/>
  <c r="AJ263" i="2"/>
  <c r="AS261" i="2"/>
  <c r="AU261" i="2" s="1"/>
  <c r="F260" i="2"/>
  <c r="H260" i="2" s="1"/>
  <c r="AA258" i="2"/>
  <c r="AA257" i="2"/>
  <c r="AS254" i="2"/>
  <c r="R254" i="2"/>
  <c r="T254" i="2" s="1"/>
  <c r="AS250" i="2"/>
  <c r="AA249" i="2"/>
  <c r="AC249" i="2" s="1"/>
  <c r="AJ247" i="2"/>
  <c r="AS246" i="2"/>
  <c r="AU246" i="2" s="1"/>
  <c r="F246" i="2"/>
  <c r="H246" i="2" s="1"/>
  <c r="AA245" i="2"/>
  <c r="AC245" i="2" s="1"/>
  <c r="AJ244" i="2"/>
  <c r="AA242" i="2"/>
  <c r="F241" i="2"/>
  <c r="R240" i="2"/>
  <c r="T240" i="2" s="1"/>
  <c r="AS238" i="2"/>
  <c r="AS232" i="2"/>
  <c r="R232" i="2"/>
  <c r="T232" i="2" s="1"/>
  <c r="AS227" i="2"/>
  <c r="F227" i="2"/>
  <c r="AJ225" i="2"/>
  <c r="AA223" i="2"/>
  <c r="AC223" i="2" s="1"/>
  <c r="F222" i="2"/>
  <c r="R221" i="2"/>
  <c r="T221" i="2" s="1"/>
  <c r="AA220" i="2"/>
  <c r="AC220" i="2" s="1"/>
  <c r="AS219" i="2"/>
  <c r="AU219" i="2" s="1"/>
  <c r="F219" i="2"/>
  <c r="H219" i="2" s="1"/>
  <c r="AJ272" i="2"/>
  <c r="AA268" i="2"/>
  <c r="AC268" i="2" s="1"/>
  <c r="AJ264" i="2"/>
  <c r="AS260" i="2"/>
  <c r="F259" i="2"/>
  <c r="H259" i="2" s="1"/>
  <c r="AA256" i="2"/>
  <c r="AC256" i="2" s="1"/>
  <c r="AA255" i="2"/>
  <c r="AC255" i="2" s="1"/>
  <c r="AA253" i="2"/>
  <c r="AA251" i="2"/>
  <c r="F250" i="2"/>
  <c r="H250" i="2" s="1"/>
  <c r="AS248" i="2"/>
  <c r="R248" i="2"/>
  <c r="T248" i="2" s="1"/>
  <c r="AS243" i="2"/>
  <c r="AU243" i="2" s="1"/>
  <c r="F243" i="2"/>
  <c r="H243" i="2" s="1"/>
  <c r="AJ241" i="2"/>
  <c r="AL241" i="2" s="1"/>
  <c r="AA239" i="2"/>
  <c r="AC239" i="2" s="1"/>
  <c r="F238" i="2"/>
  <c r="R237" i="2"/>
  <c r="AA236" i="2"/>
  <c r="AS235" i="2"/>
  <c r="AU235" i="2" s="1"/>
  <c r="F235" i="2"/>
  <c r="R234" i="2"/>
  <c r="T234" i="2" s="1"/>
  <c r="AA233" i="2"/>
  <c r="AC233" i="2" s="1"/>
  <c r="AA231" i="2"/>
  <c r="AC231" i="2" s="1"/>
  <c r="AJ230" i="2"/>
  <c r="R229" i="2"/>
  <c r="AA228" i="2"/>
  <c r="AS224" i="2"/>
  <c r="AU224" i="2" s="1"/>
  <c r="F224" i="2"/>
  <c r="H224" i="2" s="1"/>
  <c r="AJ269" i="2"/>
  <c r="F267" i="2"/>
  <c r="H267" i="2" s="1"/>
  <c r="AA263" i="2"/>
  <c r="AC263" i="2" s="1"/>
  <c r="AJ262" i="2"/>
  <c r="AJ261" i="2"/>
  <c r="AS259" i="2"/>
  <c r="F258" i="2"/>
  <c r="H258" i="2" s="1"/>
  <c r="AJ254" i="2"/>
  <c r="F254" i="2"/>
  <c r="AJ252" i="2"/>
  <c r="AL252" i="2" s="1"/>
  <c r="F252" i="2"/>
  <c r="AA247" i="2"/>
  <c r="AJ246" i="2"/>
  <c r="AL246" i="2" s="1"/>
  <c r="R245" i="2"/>
  <c r="AA244" i="2"/>
  <c r="AS240" i="2"/>
  <c r="AU240" i="2" s="1"/>
  <c r="F240" i="2"/>
  <c r="H240" i="2" s="1"/>
  <c r="F232" i="2"/>
  <c r="H232" i="2" s="1"/>
  <c r="AS229" i="2"/>
  <c r="AU229" i="2" s="1"/>
  <c r="AJ227" i="2"/>
  <c r="AS226" i="2"/>
  <c r="R226" i="2"/>
  <c r="R223" i="2"/>
  <c r="AJ222" i="2"/>
  <c r="AL222" i="2" s="1"/>
  <c r="AS221" i="2"/>
  <c r="AU221" i="2" s="1"/>
  <c r="F221" i="2"/>
  <c r="H221" i="2" s="1"/>
  <c r="AJ219" i="2"/>
  <c r="AJ273" i="2"/>
  <c r="AL273" i="2" s="1"/>
  <c r="F265" i="2"/>
  <c r="AS262" i="2"/>
  <c r="F261" i="2"/>
  <c r="AJ256" i="2"/>
  <c r="AL256" i="2" s="1"/>
  <c r="AJ255" i="2"/>
  <c r="AL255" i="2" s="1"/>
  <c r="AJ253" i="2"/>
  <c r="AL253" i="2" s="1"/>
  <c r="AS252" i="2"/>
  <c r="AU252" i="2" s="1"/>
  <c r="R252" i="2"/>
  <c r="AJ251" i="2"/>
  <c r="AL251" i="2" s="1"/>
  <c r="R250" i="2"/>
  <c r="F249" i="2"/>
  <c r="H249" i="2" s="1"/>
  <c r="F244" i="2"/>
  <c r="H244" i="2" s="1"/>
  <c r="R243" i="2"/>
  <c r="T243" i="2" s="1"/>
  <c r="AS241" i="2"/>
  <c r="R238" i="2"/>
  <c r="T238" i="2" s="1"/>
  <c r="AA237" i="2"/>
  <c r="AJ236" i="2"/>
  <c r="AL236" i="2" s="1"/>
  <c r="R235" i="2"/>
  <c r="AA234" i="2"/>
  <c r="AJ233" i="2"/>
  <c r="AL233" i="2" s="1"/>
  <c r="AJ231" i="2"/>
  <c r="AL231" i="2" s="1"/>
  <c r="AS230" i="2"/>
  <c r="AU230" i="2" s="1"/>
  <c r="F230" i="2"/>
  <c r="H230" i="2" s="1"/>
  <c r="AA229" i="2"/>
  <c r="AJ228" i="2"/>
  <c r="AA226" i="2"/>
  <c r="F225" i="2"/>
  <c r="H225" i="2" s="1"/>
  <c r="R224" i="2"/>
  <c r="T224" i="2" s="1"/>
  <c r="AS222" i="2"/>
  <c r="AJ265" i="2"/>
  <c r="AL265" i="2" s="1"/>
  <c r="F264" i="2"/>
  <c r="H264" i="2" s="1"/>
  <c r="AS258" i="2"/>
  <c r="R255" i="2"/>
  <c r="AA252" i="2"/>
  <c r="AC252" i="2" s="1"/>
  <c r="AS245" i="2"/>
  <c r="AU245" i="2" s="1"/>
  <c r="AS242" i="2"/>
  <c r="F242" i="2"/>
  <c r="H242" i="2" s="1"/>
  <c r="AS239" i="2"/>
  <c r="AU239" i="2" s="1"/>
  <c r="F239" i="2"/>
  <c r="H239" i="2" s="1"/>
  <c r="AS234" i="2"/>
  <c r="AS233" i="2"/>
  <c r="AU233" i="2" s="1"/>
  <c r="F231" i="2"/>
  <c r="AS225" i="2"/>
  <c r="AU225" i="2" s="1"/>
  <c r="AJ271" i="2"/>
  <c r="AJ268" i="2"/>
  <c r="AL268" i="2" s="1"/>
  <c r="AA262" i="2"/>
  <c r="AJ257" i="2"/>
  <c r="AL257" i="2" s="1"/>
  <c r="R253" i="2"/>
  <c r="R251" i="2"/>
  <c r="AA250" i="2"/>
  <c r="AJ248" i="2"/>
  <c r="AS247" i="2"/>
  <c r="AU247" i="2" s="1"/>
  <c r="AS244" i="2"/>
  <c r="AS237" i="2"/>
  <c r="AS236" i="2"/>
  <c r="AU236" i="2" s="1"/>
  <c r="AS228" i="2"/>
  <c r="AJ224" i="2"/>
  <c r="AJ223" i="2"/>
  <c r="AJ221" i="2"/>
  <c r="AL221" i="2" s="1"/>
  <c r="AJ220" i="2"/>
  <c r="AA265" i="2"/>
  <c r="AC265" i="2" s="1"/>
  <c r="F256" i="2"/>
  <c r="F255" i="2"/>
  <c r="H255" i="2" s="1"/>
  <c r="AJ245" i="2"/>
  <c r="AJ243" i="2"/>
  <c r="AL243" i="2" s="1"/>
  <c r="AJ240" i="2"/>
  <c r="AJ239" i="2"/>
  <c r="AJ235" i="2"/>
  <c r="AJ234" i="2"/>
  <c r="AL234" i="2" s="1"/>
  <c r="AJ232" i="2"/>
  <c r="AL232" i="2" s="1"/>
  <c r="AS231" i="2"/>
  <c r="AU231" i="2" s="1"/>
  <c r="AJ229" i="2"/>
  <c r="AJ226" i="2"/>
  <c r="AJ270" i="2"/>
  <c r="AJ266" i="2"/>
  <c r="F262" i="2"/>
  <c r="H262" i="2" s="1"/>
  <c r="AJ259" i="2"/>
  <c r="AL259" i="2" s="1"/>
  <c r="AJ258" i="2"/>
  <c r="AL258" i="2" s="1"/>
  <c r="F253" i="2"/>
  <c r="H253" i="2" s="1"/>
  <c r="R249" i="2"/>
  <c r="T249" i="2" s="1"/>
  <c r="AA248" i="2"/>
  <c r="AA246" i="2"/>
  <c r="AJ242" i="2"/>
  <c r="AL242" i="2" s="1"/>
  <c r="AJ238" i="2"/>
  <c r="AL238" i="2" s="1"/>
  <c r="AJ237" i="2"/>
  <c r="AL237" i="2" s="1"/>
  <c r="AA227" i="2"/>
  <c r="AC227" i="2" s="1"/>
  <c r="AA225" i="2"/>
  <c r="AC225" i="2" s="1"/>
  <c r="AA224" i="2"/>
  <c r="AA222" i="2"/>
  <c r="AA221" i="2"/>
  <c r="AA219" i="2"/>
  <c r="AU257" i="2"/>
  <c r="T103" i="2"/>
  <c r="H10" i="2"/>
  <c r="H93" i="2"/>
  <c r="H150" i="2"/>
  <c r="AC162" i="2"/>
  <c r="T9" i="2"/>
  <c r="AU12" i="2"/>
  <c r="AU13" i="2"/>
  <c r="AU33" i="2"/>
  <c r="AU7" i="2"/>
  <c r="AC39" i="2"/>
  <c r="AU54" i="2"/>
  <c r="AL69" i="2"/>
  <c r="AU81" i="2"/>
  <c r="H138" i="2"/>
  <c r="AL145" i="2"/>
  <c r="AJ150" i="2"/>
  <c r="AL150" i="2" s="1"/>
  <c r="AC153" i="2"/>
  <c r="AA155" i="2"/>
  <c r="AC155" i="2" s="1"/>
  <c r="AC156" i="2"/>
  <c r="AA157" i="2"/>
  <c r="R158" i="2"/>
  <c r="R160" i="2"/>
  <c r="F161" i="2"/>
  <c r="H161" i="2" s="1"/>
  <c r="H165" i="2"/>
  <c r="AL181" i="2"/>
  <c r="R228" i="2"/>
  <c r="T228" i="2" s="1"/>
  <c r="AC229" i="2"/>
  <c r="R239" i="2"/>
  <c r="AS253" i="2"/>
  <c r="AS257" i="2"/>
  <c r="AC259" i="2"/>
  <c r="AA264" i="2"/>
  <c r="AC264" i="2" s="1"/>
  <c r="T18" i="2"/>
  <c r="AL20" i="2"/>
  <c r="AL26" i="2"/>
  <c r="AL30" i="2"/>
  <c r="F41" i="2"/>
  <c r="H61" i="2"/>
  <c r="AC70" i="2"/>
  <c r="T71" i="2"/>
  <c r="T75" i="2"/>
  <c r="T76" i="2"/>
  <c r="AL85" i="2"/>
  <c r="AU145" i="2"/>
  <c r="H152" i="2"/>
  <c r="T158" i="2"/>
  <c r="AC166" i="2"/>
  <c r="AL170" i="2"/>
  <c r="AC226" i="2"/>
  <c r="AC234" i="2"/>
  <c r="AC235" i="2"/>
  <c r="AC240" i="2"/>
  <c r="AC241" i="2"/>
  <c r="AU255" i="2"/>
  <c r="H265" i="2"/>
  <c r="H60" i="2"/>
  <c r="AU60" i="2"/>
  <c r="AC62" i="2"/>
  <c r="H77" i="2"/>
  <c r="AL79" i="2"/>
  <c r="AC80" i="2"/>
  <c r="H82" i="2"/>
  <c r="AL116" i="2"/>
  <c r="AL128" i="2"/>
  <c r="AL140" i="2"/>
  <c r="H157" i="2"/>
  <c r="AU159" i="2"/>
  <c r="AU161" i="2"/>
  <c r="H191" i="2"/>
  <c r="AC219" i="2"/>
  <c r="AC221" i="2"/>
  <c r="AC222" i="2"/>
  <c r="AC224" i="2"/>
  <c r="AL228" i="2"/>
  <c r="AC246" i="2"/>
  <c r="AC248" i="2"/>
  <c r="T250" i="2"/>
  <c r="H252" i="2"/>
  <c r="AL266" i="2"/>
  <c r="AC75" i="2"/>
  <c r="AL98" i="2"/>
  <c r="AC147" i="2"/>
  <c r="T152" i="2"/>
  <c r="AC158" i="2"/>
  <c r="H164" i="2"/>
  <c r="AU164" i="2"/>
  <c r="AL229" i="2"/>
  <c r="AL239" i="2"/>
  <c r="AU241" i="2"/>
  <c r="AL245" i="2"/>
  <c r="T252" i="2"/>
  <c r="H13" i="2"/>
  <c r="H14" i="2"/>
  <c r="T15" i="2"/>
  <c r="AL18" i="2"/>
  <c r="H21" i="2"/>
  <c r="R31" i="2"/>
  <c r="T31" i="2" s="1"/>
  <c r="AJ32" i="2"/>
  <c r="AL32" i="2" s="1"/>
  <c r="AS33" i="2"/>
  <c r="T55" i="2"/>
  <c r="T60" i="2"/>
  <c r="AC61" i="2"/>
  <c r="AL62" i="2"/>
  <c r="T73" i="2"/>
  <c r="AU74" i="2"/>
  <c r="AC77" i="2"/>
  <c r="T82" i="2"/>
  <c r="H85" i="2"/>
  <c r="R86" i="2"/>
  <c r="T86" i="2" s="1"/>
  <c r="AJ88" i="2"/>
  <c r="AA92" i="2"/>
  <c r="AC92" i="2" s="1"/>
  <c r="AA96" i="2"/>
  <c r="AC96" i="2" s="1"/>
  <c r="AA100" i="2"/>
  <c r="AC100" i="2" s="1"/>
  <c r="AC101" i="2"/>
  <c r="R103" i="2"/>
  <c r="F108" i="2"/>
  <c r="AA113" i="2"/>
  <c r="AC113" i="2" s="1"/>
  <c r="AU148" i="2"/>
  <c r="AL167" i="2"/>
  <c r="AL168" i="2"/>
  <c r="AL220" i="2"/>
  <c r="AL223" i="2"/>
  <c r="AU228" i="2"/>
  <c r="AU244" i="2"/>
  <c r="AL248" i="2"/>
  <c r="AL271" i="2"/>
  <c r="T184" i="2"/>
  <c r="AL225" i="2"/>
  <c r="H227" i="2"/>
  <c r="AU227" i="2"/>
  <c r="AU232" i="2"/>
  <c r="AU238" i="2"/>
  <c r="AC242" i="2"/>
  <c r="AL244" i="2"/>
  <c r="AL247" i="2"/>
  <c r="AU250" i="2"/>
  <c r="AU254" i="2"/>
  <c r="AC257" i="2"/>
  <c r="H266" i="2"/>
  <c r="H167" i="2"/>
  <c r="H188" i="2"/>
  <c r="AU223" i="2"/>
  <c r="H229" i="2"/>
  <c r="AC230" i="2"/>
  <c r="AU234" i="2"/>
  <c r="AL235" i="2"/>
  <c r="AU237" i="2"/>
  <c r="T239" i="2"/>
  <c r="AU242" i="2"/>
  <c r="T251" i="2"/>
  <c r="AL260" i="2"/>
  <c r="T223" i="2"/>
  <c r="AU226" i="2"/>
  <c r="AL227" i="2"/>
  <c r="AC244" i="2"/>
  <c r="T245" i="2"/>
  <c r="AC247" i="2"/>
  <c r="H254" i="2"/>
  <c r="AL254" i="2"/>
  <c r="AU259" i="2"/>
  <c r="AL261" i="2"/>
  <c r="AL269" i="2"/>
  <c r="AL173" i="2"/>
  <c r="AL200" i="2"/>
  <c r="AC228" i="2"/>
  <c r="T229" i="2"/>
  <c r="H235" i="2"/>
  <c r="AC236" i="2"/>
  <c r="T237" i="2"/>
  <c r="H238" i="2"/>
  <c r="AU248" i="2"/>
  <c r="AC251" i="2"/>
  <c r="AC253" i="2"/>
  <c r="T16" i="2"/>
  <c r="AC14" i="2"/>
  <c r="T26" i="2"/>
  <c r="AL9" i="2"/>
  <c r="T32" i="2"/>
  <c r="H33" i="2"/>
  <c r="AU9" i="2"/>
  <c r="AC13" i="2"/>
  <c r="AS28" i="2"/>
  <c r="AU28" i="2" s="1"/>
  <c r="AU16" i="2"/>
  <c r="AS30" i="2"/>
  <c r="AU30" i="2" s="1"/>
  <c r="T70" i="2"/>
  <c r="R12" i="2"/>
  <c r="T12" i="2" s="1"/>
  <c r="AS14" i="2"/>
  <c r="AU14" i="2" s="1"/>
  <c r="F15" i="2"/>
  <c r="H15" i="2" s="1"/>
  <c r="R16" i="2"/>
  <c r="AA21" i="2"/>
  <c r="AC21" i="2" s="1"/>
  <c r="AS24" i="2"/>
  <c r="AU24" i="2" s="1"/>
  <c r="T27" i="2"/>
  <c r="AA29" i="2"/>
  <c r="AC29" i="2" s="1"/>
  <c r="H81" i="2"/>
  <c r="T39" i="2"/>
  <c r="AC67" i="2"/>
  <c r="AL195" i="2"/>
  <c r="AL87" i="2"/>
  <c r="AL91" i="2"/>
  <c r="H96" i="2"/>
  <c r="H107" i="2"/>
  <c r="AU25" i="2"/>
  <c r="F37" i="2"/>
  <c r="H37" i="2" s="1"/>
  <c r="AJ36" i="2"/>
  <c r="AL36" i="2" s="1"/>
  <c r="R36" i="2"/>
  <c r="T36" i="2" s="1"/>
  <c r="AJ28" i="2"/>
  <c r="AL28" i="2" s="1"/>
  <c r="R28" i="2"/>
  <c r="T28" i="2" s="1"/>
  <c r="AS26" i="2"/>
  <c r="AU26" i="2" s="1"/>
  <c r="AA26" i="2"/>
  <c r="AC26" i="2" s="1"/>
  <c r="F26" i="2"/>
  <c r="H26" i="2" s="1"/>
  <c r="F45" i="2"/>
  <c r="H45" i="2" s="1"/>
  <c r="AJ35" i="2"/>
  <c r="AL35" i="2" s="1"/>
  <c r="R35" i="2"/>
  <c r="T35" i="2" s="1"/>
  <c r="F43" i="2"/>
  <c r="H43" i="2" s="1"/>
  <c r="AA41" i="2"/>
  <c r="AC41" i="2" s="1"/>
  <c r="F40" i="2"/>
  <c r="H40" i="2" s="1"/>
  <c r="AA38" i="2"/>
  <c r="AC38" i="2" s="1"/>
  <c r="AJ37" i="2"/>
  <c r="AL37" i="2" s="1"/>
  <c r="AS35" i="2"/>
  <c r="AU35" i="2" s="1"/>
  <c r="AS32" i="2"/>
  <c r="AU32" i="2" s="1"/>
  <c r="AA32" i="2"/>
  <c r="AC32" i="2" s="1"/>
  <c r="F32" i="2"/>
  <c r="H32" i="2" s="1"/>
  <c r="AS31" i="2"/>
  <c r="AU31" i="2" s="1"/>
  <c r="F30" i="2"/>
  <c r="H30" i="2" s="1"/>
  <c r="F36" i="2"/>
  <c r="H36" i="2" s="1"/>
  <c r="AJ33" i="2"/>
  <c r="AL33" i="2" s="1"/>
  <c r="R33" i="2"/>
  <c r="T33" i="2" s="1"/>
  <c r="AA30" i="2"/>
  <c r="AC30" i="2" s="1"/>
  <c r="F29" i="2"/>
  <c r="AA28" i="2"/>
  <c r="AC28" i="2" s="1"/>
  <c r="AS27" i="2"/>
  <c r="AU27" i="2" s="1"/>
  <c r="R26" i="2"/>
  <c r="AJ24" i="2"/>
  <c r="AL24" i="2" s="1"/>
  <c r="AS22" i="2"/>
  <c r="AU22" i="2" s="1"/>
  <c r="AA22" i="2"/>
  <c r="AC22" i="2" s="1"/>
  <c r="F22" i="2"/>
  <c r="H22" i="2" s="1"/>
  <c r="AJ21" i="2"/>
  <c r="AL21" i="2" s="1"/>
  <c r="R21" i="2"/>
  <c r="T21" i="2" s="1"/>
  <c r="AS20" i="2"/>
  <c r="AU20" i="2" s="1"/>
  <c r="AA20" i="2"/>
  <c r="AC20" i="2" s="1"/>
  <c r="F20" i="2"/>
  <c r="H20" i="2" s="1"/>
  <c r="AJ19" i="2"/>
  <c r="AL19" i="2" s="1"/>
  <c r="R19" i="2"/>
  <c r="T19" i="2" s="1"/>
  <c r="AJ14" i="2"/>
  <c r="AL14" i="2" s="1"/>
  <c r="R14" i="2"/>
  <c r="T14" i="2" s="1"/>
  <c r="AJ10" i="2"/>
  <c r="AL10" i="2" s="1"/>
  <c r="R10" i="2"/>
  <c r="T10" i="2" s="1"/>
  <c r="AL67" i="2"/>
  <c r="AU76" i="2"/>
  <c r="H83" i="2"/>
  <c r="AL209" i="2"/>
  <c r="R30" i="2"/>
  <c r="F33" i="2"/>
  <c r="AJ38" i="2"/>
  <c r="AL38" i="2" s="1"/>
  <c r="F44" i="2"/>
  <c r="H44" i="2" s="1"/>
  <c r="T72" i="2"/>
  <c r="AS19" i="2"/>
  <c r="AU19" i="2" s="1"/>
  <c r="F24" i="2"/>
  <c r="H24" i="2" s="1"/>
  <c r="R29" i="2"/>
  <c r="T29" i="2" s="1"/>
  <c r="AA31" i="2"/>
  <c r="R37" i="2"/>
  <c r="AU58" i="2"/>
  <c r="AL179" i="2"/>
  <c r="R7" i="2"/>
  <c r="T7" i="2" s="1"/>
  <c r="F8" i="2"/>
  <c r="H8" i="2" s="1"/>
  <c r="AA8" i="2"/>
  <c r="AC8" i="2" s="1"/>
  <c r="AS8" i="2"/>
  <c r="AU8" i="2" s="1"/>
  <c r="AS9" i="2"/>
  <c r="F16" i="2"/>
  <c r="AC16" i="2"/>
  <c r="AA19" i="2"/>
  <c r="AC19" i="2" s="1"/>
  <c r="AJ22" i="2"/>
  <c r="AL22" i="2" s="1"/>
  <c r="AJ25" i="2"/>
  <c r="AL25" i="2" s="1"/>
  <c r="AJ27" i="2"/>
  <c r="AL27" i="2" s="1"/>
  <c r="AC31" i="2"/>
  <c r="AJ34" i="2"/>
  <c r="AL34" i="2" s="1"/>
  <c r="T37" i="2"/>
  <c r="F39" i="2"/>
  <c r="H39" i="2" s="1"/>
  <c r="H73" i="2"/>
  <c r="AL90" i="2"/>
  <c r="T95" i="2"/>
  <c r="AL99" i="2"/>
  <c r="H104" i="2"/>
  <c r="T150" i="2"/>
  <c r="H163" i="2"/>
  <c r="AC175" i="2"/>
  <c r="AL230" i="2"/>
  <c r="AU23" i="2"/>
  <c r="AU70" i="2"/>
  <c r="F12" i="2"/>
  <c r="H12" i="2" s="1"/>
  <c r="AA16" i="2"/>
  <c r="AC23" i="2"/>
  <c r="AC25" i="2"/>
  <c r="F35" i="2"/>
  <c r="H35" i="2" s="1"/>
  <c r="AC82" i="2"/>
  <c r="AJ7" i="2"/>
  <c r="AL7" i="2" s="1"/>
  <c r="AA9" i="2"/>
  <c r="AC9" i="2" s="1"/>
  <c r="AJ13" i="2"/>
  <c r="AL13" i="2" s="1"/>
  <c r="H16" i="2"/>
  <c r="R17" i="2"/>
  <c r="T17" i="2" s="1"/>
  <c r="AJ17" i="2"/>
  <c r="AL17" i="2" s="1"/>
  <c r="F18" i="2"/>
  <c r="H18" i="2" s="1"/>
  <c r="AA18" i="2"/>
  <c r="AC18" i="2" s="1"/>
  <c r="AS18" i="2"/>
  <c r="AU18" i="2" s="1"/>
  <c r="F19" i="2"/>
  <c r="H19" i="2" s="1"/>
  <c r="R22" i="2"/>
  <c r="T22" i="2" s="1"/>
  <c r="AJ23" i="2"/>
  <c r="AL23" i="2" s="1"/>
  <c r="F28" i="2"/>
  <c r="H28" i="2" s="1"/>
  <c r="AS29" i="2"/>
  <c r="AU29" i="2" s="1"/>
  <c r="R34" i="2"/>
  <c r="T34" i="2" s="1"/>
  <c r="AA37" i="2"/>
  <c r="AC37" i="2" s="1"/>
  <c r="R38" i="2"/>
  <c r="T38" i="2" s="1"/>
  <c r="AA40" i="2"/>
  <c r="AC40" i="2" s="1"/>
  <c r="H54" i="2"/>
  <c r="H66" i="2"/>
  <c r="AU69" i="2"/>
  <c r="H75" i="2"/>
  <c r="AU77" i="2"/>
  <c r="AL126" i="2"/>
  <c r="AL202" i="2"/>
  <c r="R32" i="2"/>
  <c r="AA33" i="2"/>
  <c r="AC33" i="2" s="1"/>
  <c r="F34" i="2"/>
  <c r="H34" i="2" s="1"/>
  <c r="AC36" i="2"/>
  <c r="F23" i="2"/>
  <c r="H23" i="2" s="1"/>
  <c r="F25" i="2"/>
  <c r="H25" i="2" s="1"/>
  <c r="T30" i="2"/>
  <c r="H79" i="2"/>
  <c r="R13" i="2"/>
  <c r="T13" i="2" s="1"/>
  <c r="AS15" i="2"/>
  <c r="AU15" i="2" s="1"/>
  <c r="F9" i="2"/>
  <c r="H9" i="2" s="1"/>
  <c r="F11" i="2"/>
  <c r="H11" i="2" s="1"/>
  <c r="AA11" i="2"/>
  <c r="AC11" i="2" s="1"/>
  <c r="AS11" i="2"/>
  <c r="AU11" i="2" s="1"/>
  <c r="AJ12" i="2"/>
  <c r="AL12" i="2" s="1"/>
  <c r="AA15" i="2"/>
  <c r="AC15" i="2" s="1"/>
  <c r="AJ16" i="2"/>
  <c r="AL16" i="2" s="1"/>
  <c r="AS21" i="2"/>
  <c r="AU21" i="2" s="1"/>
  <c r="R23" i="2"/>
  <c r="T23" i="2" s="1"/>
  <c r="R24" i="2"/>
  <c r="T24" i="2" s="1"/>
  <c r="R25" i="2"/>
  <c r="T25" i="2" s="1"/>
  <c r="R27" i="2"/>
  <c r="F31" i="2"/>
  <c r="H31" i="2" s="1"/>
  <c r="AJ31" i="2"/>
  <c r="AL31" i="2" s="1"/>
  <c r="AS36" i="2"/>
  <c r="AU36" i="2" s="1"/>
  <c r="F42" i="2"/>
  <c r="H42" i="2" s="1"/>
  <c r="AU66" i="2"/>
  <c r="AU71" i="2"/>
  <c r="AU75" i="2"/>
  <c r="T88" i="2"/>
  <c r="AL175" i="2"/>
  <c r="T64" i="2"/>
  <c r="AL125" i="2"/>
  <c r="AL198" i="2"/>
  <c r="AU68" i="2"/>
  <c r="T78" i="2"/>
  <c r="AL80" i="2"/>
  <c r="AL83" i="2"/>
  <c r="AL84" i="2"/>
  <c r="T85" i="2"/>
  <c r="AC103" i="2"/>
  <c r="AJ110" i="2"/>
  <c r="AL110" i="2" s="1"/>
  <c r="T142" i="2"/>
  <c r="AL148" i="2"/>
  <c r="H155" i="2"/>
  <c r="AC161" i="2"/>
  <c r="H41" i="2"/>
  <c r="AL60" i="2"/>
  <c r="AU62" i="2"/>
  <c r="AL73" i="2"/>
  <c r="AC76" i="2"/>
  <c r="AS69" i="2"/>
  <c r="AA69" i="2"/>
  <c r="AC69" i="2" s="1"/>
  <c r="F69" i="2"/>
  <c r="H69" i="2" s="1"/>
  <c r="AJ68" i="2"/>
  <c r="AL68" i="2" s="1"/>
  <c r="R68" i="2"/>
  <c r="T68" i="2" s="1"/>
  <c r="AS67" i="2"/>
  <c r="AU67" i="2" s="1"/>
  <c r="AA67" i="2"/>
  <c r="F67" i="2"/>
  <c r="H67" i="2" s="1"/>
  <c r="AJ66" i="2"/>
  <c r="AL66" i="2" s="1"/>
  <c r="R66" i="2"/>
  <c r="T66" i="2" s="1"/>
  <c r="AS65" i="2"/>
  <c r="AU65" i="2" s="1"/>
  <c r="AA65" i="2"/>
  <c r="AC65" i="2" s="1"/>
  <c r="F65" i="2"/>
  <c r="H65" i="2" s="1"/>
  <c r="AJ64" i="2"/>
  <c r="AL64" i="2" s="1"/>
  <c r="R64" i="2"/>
  <c r="AS63" i="2"/>
  <c r="AU63" i="2" s="1"/>
  <c r="AJ129" i="2"/>
  <c r="AJ127" i="2"/>
  <c r="AL127" i="2" s="1"/>
  <c r="AJ125" i="2"/>
  <c r="AJ123" i="2"/>
  <c r="AJ121" i="2"/>
  <c r="AL121" i="2" s="1"/>
  <c r="AJ119" i="2"/>
  <c r="AL119" i="2" s="1"/>
  <c r="AJ117" i="2"/>
  <c r="AL117" i="2" s="1"/>
  <c r="AJ115" i="2"/>
  <c r="AL115" i="2" s="1"/>
  <c r="AJ113" i="2"/>
  <c r="AL113" i="2" s="1"/>
  <c r="AJ112" i="2"/>
  <c r="AJ111" i="2"/>
  <c r="AL111" i="2" s="1"/>
  <c r="F111" i="2"/>
  <c r="AA110" i="2"/>
  <c r="AC110" i="2" s="1"/>
  <c r="AJ109" i="2"/>
  <c r="AL109" i="2" s="1"/>
  <c r="AJ124" i="2"/>
  <c r="AL124" i="2" s="1"/>
  <c r="AA111" i="2"/>
  <c r="AC111" i="2" s="1"/>
  <c r="AJ106" i="2"/>
  <c r="AL106" i="2" s="1"/>
  <c r="AJ104" i="2"/>
  <c r="AA102" i="2"/>
  <c r="AC102" i="2" s="1"/>
  <c r="AJ100" i="2"/>
  <c r="AA98" i="2"/>
  <c r="AC98" i="2" s="1"/>
  <c r="AJ96" i="2"/>
  <c r="AL96" i="2" s="1"/>
  <c r="AA94" i="2"/>
  <c r="AC94" i="2" s="1"/>
  <c r="AJ92" i="2"/>
  <c r="AL92" i="2" s="1"/>
  <c r="AA90" i="2"/>
  <c r="AC90" i="2" s="1"/>
  <c r="AS88" i="2"/>
  <c r="F87" i="2"/>
  <c r="H87" i="2" s="1"/>
  <c r="AS85" i="2"/>
  <c r="AU85" i="2" s="1"/>
  <c r="AS83" i="2"/>
  <c r="AU83" i="2" s="1"/>
  <c r="AJ82" i="2"/>
  <c r="AL82" i="2" s="1"/>
  <c r="F81" i="2"/>
  <c r="AA78" i="2"/>
  <c r="AC78" i="2" s="1"/>
  <c r="R77" i="2"/>
  <c r="T77" i="2" s="1"/>
  <c r="AJ75" i="2"/>
  <c r="AL75" i="2" s="1"/>
  <c r="R74" i="2"/>
  <c r="T74" i="2" s="1"/>
  <c r="AA72" i="2"/>
  <c r="AC72" i="2" s="1"/>
  <c r="F71" i="2"/>
  <c r="H71" i="2" s="1"/>
  <c r="R65" i="2"/>
  <c r="T65" i="2" s="1"/>
  <c r="AA63" i="2"/>
  <c r="AC63" i="2" s="1"/>
  <c r="F63" i="2"/>
  <c r="H63" i="2" s="1"/>
  <c r="AJ61" i="2"/>
  <c r="AL61" i="2" s="1"/>
  <c r="R61" i="2"/>
  <c r="T61" i="2" s="1"/>
  <c r="AS59" i="2"/>
  <c r="AU59" i="2" s="1"/>
  <c r="AA59" i="2"/>
  <c r="AC59" i="2" s="1"/>
  <c r="F59" i="2"/>
  <c r="H59" i="2" s="1"/>
  <c r="AJ58" i="2"/>
  <c r="AL58" i="2" s="1"/>
  <c r="R58" i="2"/>
  <c r="T58" i="2" s="1"/>
  <c r="AS57" i="2"/>
  <c r="AU57" i="2" s="1"/>
  <c r="AA57" i="2"/>
  <c r="AC57" i="2" s="1"/>
  <c r="F57" i="2"/>
  <c r="H57" i="2" s="1"/>
  <c r="AJ56" i="2"/>
  <c r="AL56" i="2" s="1"/>
  <c r="R56" i="2"/>
  <c r="T56" i="2" s="1"/>
  <c r="AS55" i="2"/>
  <c r="AU55" i="2" s="1"/>
  <c r="AA55" i="2"/>
  <c r="AC55" i="2" s="1"/>
  <c r="F55" i="2"/>
  <c r="H55" i="2" s="1"/>
  <c r="AJ54" i="2"/>
  <c r="AL54" i="2" s="1"/>
  <c r="R54" i="2"/>
  <c r="T54" i="2" s="1"/>
  <c r="AJ114" i="2"/>
  <c r="AL114" i="2" s="1"/>
  <c r="F109" i="2"/>
  <c r="AA107" i="2"/>
  <c r="AC107" i="2" s="1"/>
  <c r="R105" i="2"/>
  <c r="F103" i="2"/>
  <c r="H103" i="2" s="1"/>
  <c r="R101" i="2"/>
  <c r="F99" i="2"/>
  <c r="H99" i="2" s="1"/>
  <c r="R97" i="2"/>
  <c r="T97" i="2" s="1"/>
  <c r="F95" i="2"/>
  <c r="H95" i="2" s="1"/>
  <c r="R93" i="2"/>
  <c r="F91" i="2"/>
  <c r="H91" i="2" s="1"/>
  <c r="R89" i="2"/>
  <c r="T89" i="2" s="1"/>
  <c r="AA87" i="2"/>
  <c r="AC87" i="2" s="1"/>
  <c r="F86" i="2"/>
  <c r="H86" i="2" s="1"/>
  <c r="AA84" i="2"/>
  <c r="AC84" i="2" s="1"/>
  <c r="F84" i="2"/>
  <c r="H84" i="2" s="1"/>
  <c r="AA81" i="2"/>
  <c r="AC81" i="2" s="1"/>
  <c r="R80" i="2"/>
  <c r="T80" i="2" s="1"/>
  <c r="AS78" i="2"/>
  <c r="AU78" i="2" s="1"/>
  <c r="AJ77" i="2"/>
  <c r="AL77" i="2" s="1"/>
  <c r="F76" i="2"/>
  <c r="H76" i="2" s="1"/>
  <c r="AJ74" i="2"/>
  <c r="AL74" i="2" s="1"/>
  <c r="AS72" i="2"/>
  <c r="AU72" i="2" s="1"/>
  <c r="AA71" i="2"/>
  <c r="AC71" i="2" s="1"/>
  <c r="F68" i="2"/>
  <c r="H68" i="2" s="1"/>
  <c r="AJ65" i="2"/>
  <c r="AL65" i="2" s="1"/>
  <c r="AJ120" i="2"/>
  <c r="AL120" i="2" s="1"/>
  <c r="F110" i="2"/>
  <c r="H110" i="2" s="1"/>
  <c r="AJ105" i="2"/>
  <c r="AL105" i="2" s="1"/>
  <c r="AA103" i="2"/>
  <c r="AJ101" i="2"/>
  <c r="AL101" i="2" s="1"/>
  <c r="AA99" i="2"/>
  <c r="AC99" i="2" s="1"/>
  <c r="AJ97" i="2"/>
  <c r="AA95" i="2"/>
  <c r="AC95" i="2" s="1"/>
  <c r="AJ93" i="2"/>
  <c r="AL93" i="2" s="1"/>
  <c r="AA91" i="2"/>
  <c r="AC91" i="2" s="1"/>
  <c r="AJ89" i="2"/>
  <c r="AL89" i="2" s="1"/>
  <c r="AS87" i="2"/>
  <c r="AU87" i="2" s="1"/>
  <c r="AA86" i="2"/>
  <c r="AC86" i="2" s="1"/>
  <c r="AS84" i="2"/>
  <c r="R83" i="2"/>
  <c r="T83" i="2" s="1"/>
  <c r="AJ118" i="2"/>
  <c r="AL118" i="2" s="1"/>
  <c r="AA109" i="2"/>
  <c r="AC109" i="2" s="1"/>
  <c r="AA108" i="2"/>
  <c r="AC108" i="2" s="1"/>
  <c r="F106" i="2"/>
  <c r="H106" i="2" s="1"/>
  <c r="R104" i="2"/>
  <c r="T104" i="2" s="1"/>
  <c r="F102" i="2"/>
  <c r="H102" i="2" s="1"/>
  <c r="R100" i="2"/>
  <c r="T100" i="2" s="1"/>
  <c r="F98" i="2"/>
  <c r="H98" i="2" s="1"/>
  <c r="R96" i="2"/>
  <c r="T96" i="2" s="1"/>
  <c r="F94" i="2"/>
  <c r="H94" i="2" s="1"/>
  <c r="R92" i="2"/>
  <c r="T92" i="2" s="1"/>
  <c r="F90" i="2"/>
  <c r="H90" i="2" s="1"/>
  <c r="AA88" i="2"/>
  <c r="AC88" i="2" s="1"/>
  <c r="AJ86" i="2"/>
  <c r="AL86" i="2" s="1"/>
  <c r="AA85" i="2"/>
  <c r="AC85" i="2" s="1"/>
  <c r="R87" i="2"/>
  <c r="F88" i="2"/>
  <c r="AL88" i="2"/>
  <c r="R91" i="2"/>
  <c r="T91" i="2" s="1"/>
  <c r="H92" i="2"/>
  <c r="AJ94" i="2"/>
  <c r="AJ95" i="2"/>
  <c r="AL95" i="2" s="1"/>
  <c r="R99" i="2"/>
  <c r="H100" i="2"/>
  <c r="AJ102" i="2"/>
  <c r="AJ103" i="2"/>
  <c r="AL103" i="2" s="1"/>
  <c r="AC104" i="2"/>
  <c r="AJ107" i="2"/>
  <c r="AC112" i="2"/>
  <c r="AL174" i="2"/>
  <c r="H183" i="2"/>
  <c r="H190" i="2"/>
  <c r="H256" i="2"/>
  <c r="H29" i="2"/>
  <c r="AU84" i="2"/>
  <c r="T87" i="2"/>
  <c r="H88" i="2"/>
  <c r="AL94" i="2"/>
  <c r="T99" i="2"/>
  <c r="AL102" i="2"/>
  <c r="AL107" i="2"/>
  <c r="H241" i="2"/>
  <c r="AU88" i="2"/>
  <c r="AL100" i="2"/>
  <c r="AL104" i="2"/>
  <c r="AL112" i="2"/>
  <c r="AL201" i="2"/>
  <c r="AU86" i="2"/>
  <c r="T90" i="2"/>
  <c r="T94" i="2"/>
  <c r="T98" i="2"/>
  <c r="T102" i="2"/>
  <c r="AC106" i="2"/>
  <c r="AL129" i="2"/>
  <c r="H137" i="2"/>
  <c r="AL138" i="2"/>
  <c r="T140" i="2"/>
  <c r="AU141" i="2"/>
  <c r="H145" i="2"/>
  <c r="AL146" i="2"/>
  <c r="T148" i="2"/>
  <c r="AU149" i="2"/>
  <c r="AC151" i="2"/>
  <c r="H153" i="2"/>
  <c r="AL154" i="2"/>
  <c r="T156" i="2"/>
  <c r="AU157" i="2"/>
  <c r="AC159" i="2"/>
  <c r="AL162" i="2"/>
  <c r="T164" i="2"/>
  <c r="H166" i="2"/>
  <c r="H220" i="2"/>
  <c r="AL224" i="2"/>
  <c r="AL97" i="2"/>
  <c r="H111" i="2"/>
  <c r="AL123" i="2"/>
  <c r="AL240" i="2"/>
  <c r="AU251" i="2"/>
  <c r="AC270" i="2"/>
  <c r="T93" i="2"/>
  <c r="T101" i="2"/>
  <c r="T105" i="2"/>
  <c r="H109" i="2"/>
  <c r="T138" i="2"/>
  <c r="AU139" i="2"/>
  <c r="AC141" i="2"/>
  <c r="H143" i="2"/>
  <c r="AL144" i="2"/>
  <c r="T146" i="2"/>
  <c r="AU147" i="2"/>
  <c r="AC149" i="2"/>
  <c r="AL152" i="2"/>
  <c r="T154" i="2"/>
  <c r="AU155" i="2"/>
  <c r="AC157" i="2"/>
  <c r="H159" i="2"/>
  <c r="AL160" i="2"/>
  <c r="T162" i="2"/>
  <c r="AU163" i="2"/>
  <c r="AC165" i="2"/>
  <c r="H231" i="2"/>
  <c r="AC266" i="2"/>
  <c r="F196" i="2"/>
  <c r="H196" i="2" s="1"/>
  <c r="AL219" i="2"/>
  <c r="AU222" i="2"/>
  <c r="AL263" i="2"/>
  <c r="AC250" i="2"/>
  <c r="AC261" i="2"/>
  <c r="AJ209" i="2"/>
  <c r="AJ207" i="2"/>
  <c r="AL207" i="2" s="1"/>
  <c r="AJ205" i="2"/>
  <c r="AL205" i="2" s="1"/>
  <c r="AJ203" i="2"/>
  <c r="AL203" i="2" s="1"/>
  <c r="AJ201" i="2"/>
  <c r="AJ199" i="2"/>
  <c r="AL199" i="2" s="1"/>
  <c r="AJ197" i="2"/>
  <c r="AL197" i="2" s="1"/>
  <c r="AJ196" i="2"/>
  <c r="AL196" i="2" s="1"/>
  <c r="AJ195" i="2"/>
  <c r="AJ194" i="2"/>
  <c r="AL194" i="2" s="1"/>
  <c r="AJ193" i="2"/>
  <c r="AL193" i="2" s="1"/>
  <c r="AJ192" i="2"/>
  <c r="AL192" i="2" s="1"/>
  <c r="AJ191" i="2"/>
  <c r="AL191" i="2" s="1"/>
  <c r="AJ190" i="2"/>
  <c r="AL190" i="2" s="1"/>
  <c r="AJ189" i="2"/>
  <c r="AL189" i="2" s="1"/>
  <c r="AJ188" i="2"/>
  <c r="AL188" i="2" s="1"/>
  <c r="AJ187" i="2"/>
  <c r="AL187" i="2" s="1"/>
  <c r="AJ186" i="2"/>
  <c r="AL186" i="2" s="1"/>
  <c r="AJ185" i="2"/>
  <c r="AL185" i="2" s="1"/>
  <c r="AJ184" i="2"/>
  <c r="AL184" i="2" s="1"/>
  <c r="F184" i="2"/>
  <c r="H184" i="2" s="1"/>
  <c r="R183" i="2"/>
  <c r="T183" i="2" s="1"/>
  <c r="AJ182" i="2"/>
  <c r="AL182" i="2" s="1"/>
  <c r="F182" i="2"/>
  <c r="H182" i="2" s="1"/>
  <c r="AA181" i="2"/>
  <c r="AC181" i="2" s="1"/>
  <c r="F181" i="2"/>
  <c r="H181" i="2" s="1"/>
  <c r="AA180" i="2"/>
  <c r="AC180" i="2" s="1"/>
  <c r="F180" i="2"/>
  <c r="H180" i="2" s="1"/>
  <c r="AA179" i="2"/>
  <c r="AC179" i="2" s="1"/>
  <c r="F179" i="2"/>
  <c r="H179" i="2" s="1"/>
  <c r="AA178" i="2"/>
  <c r="AC178" i="2" s="1"/>
  <c r="F178" i="2"/>
  <c r="H178" i="2" s="1"/>
  <c r="AA177" i="2"/>
  <c r="AC177" i="2" s="1"/>
  <c r="F177" i="2"/>
  <c r="H177" i="2" s="1"/>
  <c r="AA176" i="2"/>
  <c r="AC176" i="2" s="1"/>
  <c r="F176" i="2"/>
  <c r="H176" i="2" s="1"/>
  <c r="AA175" i="2"/>
  <c r="F175" i="2"/>
  <c r="H175" i="2" s="1"/>
  <c r="AA174" i="2"/>
  <c r="AC174" i="2" s="1"/>
  <c r="F174" i="2"/>
  <c r="H174" i="2" s="1"/>
  <c r="AA173" i="2"/>
  <c r="AC173" i="2" s="1"/>
  <c r="F173" i="2"/>
  <c r="H173" i="2" s="1"/>
  <c r="AA172" i="2"/>
  <c r="AC172" i="2" s="1"/>
  <c r="AJ172" i="2"/>
  <c r="AL172" i="2" s="1"/>
  <c r="AJ176" i="2"/>
  <c r="AL176" i="2" s="1"/>
  <c r="AJ180" i="2"/>
  <c r="AL180" i="2" s="1"/>
  <c r="F186" i="2"/>
  <c r="H186" i="2" s="1"/>
  <c r="F194" i="2"/>
  <c r="H194" i="2" s="1"/>
  <c r="AJ206" i="2"/>
  <c r="AL206" i="2" s="1"/>
  <c r="H222" i="2"/>
  <c r="T225" i="2"/>
  <c r="T253" i="2"/>
  <c r="AC269" i="2"/>
  <c r="AU256" i="2"/>
  <c r="AU258" i="2"/>
  <c r="AU260" i="2"/>
  <c r="AU262" i="2"/>
  <c r="H268" i="2"/>
  <c r="AL272" i="2"/>
  <c r="AC258" i="2"/>
  <c r="AC260" i="2"/>
  <c r="AC262" i="2"/>
  <c r="AL264" i="2"/>
  <c r="AC267" i="2"/>
  <c r="AL270" i="2"/>
  <c r="AM115" i="2" l="1"/>
  <c r="E387" i="2" s="1"/>
  <c r="AM64" i="2"/>
  <c r="E336" i="2" s="1"/>
  <c r="I25" i="2"/>
  <c r="B301" i="2" s="1"/>
  <c r="AL213" i="2"/>
  <c r="AL132" i="2"/>
  <c r="U12" i="2"/>
  <c r="C288" i="2" s="1"/>
  <c r="AV157" i="2"/>
  <c r="F425" i="2" s="1"/>
  <c r="I29" i="2"/>
  <c r="B305" i="2" s="1"/>
  <c r="U154" i="2"/>
  <c r="C422" i="2" s="1"/>
  <c r="H213" i="2"/>
  <c r="I180" i="2" s="1"/>
  <c r="B448" i="2" s="1"/>
  <c r="T132" i="2"/>
  <c r="AM61" i="2"/>
  <c r="E333" i="2" s="1"/>
  <c r="I41" i="2"/>
  <c r="B317" i="2" s="1"/>
  <c r="U30" i="2"/>
  <c r="C306" i="2" s="1"/>
  <c r="U17" i="2"/>
  <c r="C293" i="2" s="1"/>
  <c r="AM179" i="2"/>
  <c r="E447" i="2" s="1"/>
  <c r="AD16" i="2"/>
  <c r="D292" i="2" s="1"/>
  <c r="I183" i="2"/>
  <c r="B451" i="2" s="1"/>
  <c r="AD84" i="2"/>
  <c r="D356" i="2" s="1"/>
  <c r="H276" i="2"/>
  <c r="AM230" i="2" s="1"/>
  <c r="E493" i="2" s="1"/>
  <c r="I76" i="2"/>
  <c r="B348" i="2" s="1"/>
  <c r="AM38" i="2"/>
  <c r="E314" i="2" s="1"/>
  <c r="I178" i="2"/>
  <c r="B446" i="2" s="1"/>
  <c r="AD161" i="2"/>
  <c r="D429" i="2" s="1"/>
  <c r="U23" i="2"/>
  <c r="C299" i="2" s="1"/>
  <c r="I37" i="2"/>
  <c r="B313" i="2" s="1"/>
  <c r="I186" i="2"/>
  <c r="B454" i="2" s="1"/>
  <c r="AD178" i="2"/>
  <c r="D446" i="2" s="1"/>
  <c r="U146" i="2"/>
  <c r="C414" i="2" s="1"/>
  <c r="AV21" i="2"/>
  <c r="F297" i="2" s="1"/>
  <c r="AV15" i="2"/>
  <c r="F291" i="2" s="1"/>
  <c r="U34" i="2"/>
  <c r="C310" i="2" s="1"/>
  <c r="AC49" i="2"/>
  <c r="U28" i="2"/>
  <c r="C304" i="2" s="1"/>
  <c r="AD176" i="2"/>
  <c r="D444" i="2" s="1"/>
  <c r="U148" i="2"/>
  <c r="C416" i="2" s="1"/>
  <c r="U142" i="2"/>
  <c r="C410" i="2" s="1"/>
  <c r="AD173" i="2"/>
  <c r="D441" i="2" s="1"/>
  <c r="U25" i="2"/>
  <c r="C301" i="2" s="1"/>
  <c r="AD40" i="2"/>
  <c r="D316" i="2" s="1"/>
  <c r="U37" i="2"/>
  <c r="C313" i="2" s="1"/>
  <c r="I26" i="2"/>
  <c r="B302" i="2" s="1"/>
  <c r="AL276" i="2"/>
  <c r="I20" i="2"/>
  <c r="B296" i="2" s="1"/>
  <c r="AD38" i="2"/>
  <c r="D314" i="2" s="1"/>
  <c r="I194" i="2"/>
  <c r="B462" i="2" s="1"/>
  <c r="H49" i="2"/>
  <c r="AD9" i="2" s="1"/>
  <c r="D285" i="2" s="1"/>
  <c r="AL49" i="2"/>
  <c r="AM7" i="2"/>
  <c r="AD174" i="2"/>
  <c r="D442" i="2" s="1"/>
  <c r="AM182" i="2"/>
  <c r="E450" i="2" s="1"/>
  <c r="AM197" i="2"/>
  <c r="E465" i="2" s="1"/>
  <c r="AM210" i="2"/>
  <c r="E478" i="2" s="1"/>
  <c r="I179" i="2"/>
  <c r="B447" i="2" s="1"/>
  <c r="U183" i="2"/>
  <c r="C451" i="2" s="1"/>
  <c r="AM190" i="2"/>
  <c r="E458" i="2" s="1"/>
  <c r="AM199" i="2"/>
  <c r="E467" i="2" s="1"/>
  <c r="AD231" i="2"/>
  <c r="D494" i="2" s="1"/>
  <c r="AU213" i="2"/>
  <c r="AM10" i="2"/>
  <c r="E286" i="2" s="1"/>
  <c r="U21" i="2"/>
  <c r="C297" i="2" s="1"/>
  <c r="AD28" i="2"/>
  <c r="D304" i="2" s="1"/>
  <c r="I32" i="2"/>
  <c r="B308" i="2" s="1"/>
  <c r="AD172" i="2"/>
  <c r="D440" i="2" s="1"/>
  <c r="AM185" i="2"/>
  <c r="E453" i="2" s="1"/>
  <c r="AM152" i="2"/>
  <c r="E420" i="2" s="1"/>
  <c r="AV11" i="2"/>
  <c r="F287" i="2" s="1"/>
  <c r="AD137" i="2"/>
  <c r="AC213" i="2"/>
  <c r="AM33" i="2"/>
  <c r="E309" i="2" s="1"/>
  <c r="AD104" i="2"/>
  <c r="D376" i="2" s="1"/>
  <c r="AC132" i="2"/>
  <c r="AD180" i="2"/>
  <c r="D448" i="2" s="1"/>
  <c r="I174" i="2"/>
  <c r="B442" i="2" s="1"/>
  <c r="AM188" i="2"/>
  <c r="E456" i="2" s="1"/>
  <c r="AD143" i="2"/>
  <c r="D411" i="2" s="1"/>
  <c r="AU132" i="2"/>
  <c r="AD36" i="2"/>
  <c r="D312" i="2" s="1"/>
  <c r="AV18" i="2"/>
  <c r="F294" i="2" s="1"/>
  <c r="AV8" i="2"/>
  <c r="F284" i="2" s="1"/>
  <c r="AU49" i="2"/>
  <c r="AM176" i="2"/>
  <c r="E444" i="2" s="1"/>
  <c r="AD179" i="2"/>
  <c r="D447" i="2" s="1"/>
  <c r="I184" i="2"/>
  <c r="B452" i="2" s="1"/>
  <c r="T276" i="2"/>
  <c r="I143" i="2"/>
  <c r="B411" i="2" s="1"/>
  <c r="AV86" i="2"/>
  <c r="F358" i="2" s="1"/>
  <c r="AC276" i="2"/>
  <c r="AU276" i="2"/>
  <c r="I24" i="2"/>
  <c r="B300" i="2" s="1"/>
  <c r="AM21" i="2"/>
  <c r="E297" i="2" s="1"/>
  <c r="I15" i="2"/>
  <c r="B291" i="2" s="1"/>
  <c r="U16" i="2"/>
  <c r="C292" i="2" s="1"/>
  <c r="AV30" i="2"/>
  <c r="F306" i="2" s="1"/>
  <c r="AV9" i="2"/>
  <c r="F285" i="2" s="1"/>
  <c r="U29" i="2"/>
  <c r="C305" i="2" s="1"/>
  <c r="AD19" i="2"/>
  <c r="D295" i="2" s="1"/>
  <c r="AD159" i="2"/>
  <c r="D427" i="2" s="1"/>
  <c r="AM146" i="2"/>
  <c r="E414" i="2" s="1"/>
  <c r="AM124" i="2"/>
  <c r="E396" i="2" s="1"/>
  <c r="AD29" i="2"/>
  <c r="D305" i="2" s="1"/>
  <c r="AM175" i="2"/>
  <c r="E443" i="2" s="1"/>
  <c r="AV36" i="2"/>
  <c r="F312" i="2" s="1"/>
  <c r="I11" i="2"/>
  <c r="B287" i="2" s="1"/>
  <c r="AM67" i="2"/>
  <c r="E339" i="2" s="1"/>
  <c r="AD20" i="2"/>
  <c r="D296" i="2" s="1"/>
  <c r="I30" i="2"/>
  <c r="B306" i="2" s="1"/>
  <c r="AM12" i="2"/>
  <c r="E288" i="2" s="1"/>
  <c r="AV16" i="2"/>
  <c r="F292" i="2" s="1"/>
  <c r="AM195" i="2"/>
  <c r="E463" i="2" s="1"/>
  <c r="U39" i="2"/>
  <c r="C315" i="2" s="1"/>
  <c r="U27" i="2"/>
  <c r="C303" i="2" s="1"/>
  <c r="U31" i="2"/>
  <c r="C307" i="2" s="1"/>
  <c r="AD13" i="2"/>
  <c r="D289" i="2" s="1"/>
  <c r="T49" i="2"/>
  <c r="U19" i="2"/>
  <c r="C295" i="2" s="1"/>
  <c r="AM28" i="2"/>
  <c r="E304" i="2" s="1"/>
  <c r="AV28" i="2"/>
  <c r="F304" i="2" s="1"/>
  <c r="AM9" i="2"/>
  <c r="E285" i="2" s="1"/>
  <c r="I8" i="2"/>
  <c r="B284" i="2" s="1"/>
  <c r="T213" i="2"/>
  <c r="AM154" i="2"/>
  <c r="E422" i="2" s="1"/>
  <c r="AV141" i="2"/>
  <c r="F409" i="2" s="1"/>
  <c r="U98" i="2"/>
  <c r="C370" i="2" s="1"/>
  <c r="I91" i="2"/>
  <c r="B363" i="2" s="1"/>
  <c r="AD107" i="2"/>
  <c r="D379" i="2" s="1"/>
  <c r="I155" i="2"/>
  <c r="B423" i="2" s="1"/>
  <c r="AM198" i="2"/>
  <c r="E466" i="2" s="1"/>
  <c r="AM16" i="2"/>
  <c r="E292" i="2" s="1"/>
  <c r="U13" i="2"/>
  <c r="C289" i="2" s="1"/>
  <c r="I34" i="2"/>
  <c r="B310" i="2" s="1"/>
  <c r="AD18" i="2"/>
  <c r="D294" i="2" s="1"/>
  <c r="AD32" i="2"/>
  <c r="D308" i="2" s="1"/>
  <c r="I177" i="2"/>
  <c r="B445" i="2" s="1"/>
  <c r="AM186" i="2"/>
  <c r="E454" i="2" s="1"/>
  <c r="U162" i="2"/>
  <c r="C430" i="2" s="1"/>
  <c r="I153" i="2"/>
  <c r="B421" i="2" s="1"/>
  <c r="U140" i="2"/>
  <c r="C408" i="2" s="1"/>
  <c r="AM174" i="2"/>
  <c r="E442" i="2" s="1"/>
  <c r="I87" i="2"/>
  <c r="B359" i="2" s="1"/>
  <c r="AD102" i="2"/>
  <c r="D374" i="2" s="1"/>
  <c r="AD15" i="2"/>
  <c r="D291" i="2" s="1"/>
  <c r="H132" i="2"/>
  <c r="AM75" i="2" s="1"/>
  <c r="E347" i="2" s="1"/>
  <c r="I18" i="2"/>
  <c r="B294" i="2" s="1"/>
  <c r="AD30" i="2"/>
  <c r="D306" i="2" s="1"/>
  <c r="AV32" i="2"/>
  <c r="F308" i="2" s="1"/>
  <c r="AM35" i="2"/>
  <c r="E311" i="2" s="1"/>
  <c r="AM36" i="2"/>
  <c r="E312" i="2" s="1"/>
  <c r="I151" i="2"/>
  <c r="B419" i="2" s="1"/>
  <c r="I173" i="2"/>
  <c r="B441" i="2" s="1"/>
  <c r="I181" i="2"/>
  <c r="B449" i="2" s="1"/>
  <c r="AM206" i="2"/>
  <c r="E474" i="2" s="1"/>
  <c r="AM160" i="2"/>
  <c r="E428" i="2" s="1"/>
  <c r="AV147" i="2"/>
  <c r="F415" i="2" s="1"/>
  <c r="AM138" i="2"/>
  <c r="E406" i="2" s="1"/>
  <c r="AD69" i="2"/>
  <c r="D341" i="2" s="1"/>
  <c r="AM148" i="2"/>
  <c r="E416" i="2" s="1"/>
  <c r="AM84" i="2"/>
  <c r="E356" i="2" s="1"/>
  <c r="AD82" i="2"/>
  <c r="D354" i="2" s="1"/>
  <c r="I39" i="2"/>
  <c r="B315" i="2" s="1"/>
  <c r="U33" i="2"/>
  <c r="C309" i="2" s="1"/>
  <c r="AV35" i="2"/>
  <c r="F311" i="2" s="1"/>
  <c r="I45" i="2"/>
  <c r="B321" i="2" s="1"/>
  <c r="AM23" i="2" l="1"/>
  <c r="E299" i="2" s="1"/>
  <c r="AV20" i="2"/>
  <c r="F296" i="2" s="1"/>
  <c r="AD14" i="2"/>
  <c r="D290" i="2" s="1"/>
  <c r="AM17" i="2"/>
  <c r="E293" i="2" s="1"/>
  <c r="I98" i="2"/>
  <c r="B370" i="2" s="1"/>
  <c r="I28" i="2"/>
  <c r="B304" i="2" s="1"/>
  <c r="U87" i="2"/>
  <c r="C359" i="2" s="1"/>
  <c r="AV29" i="2"/>
  <c r="F305" i="2" s="1"/>
  <c r="U32" i="2"/>
  <c r="C308" i="2" s="1"/>
  <c r="AM91" i="2"/>
  <c r="E363" i="2" s="1"/>
  <c r="AD31" i="2"/>
  <c r="D307" i="2" s="1"/>
  <c r="AD94" i="2"/>
  <c r="D366" i="2" s="1"/>
  <c r="AM22" i="2"/>
  <c r="E298" i="2" s="1"/>
  <c r="I23" i="2"/>
  <c r="B299" i="2" s="1"/>
  <c r="U26" i="2"/>
  <c r="C302" i="2" s="1"/>
  <c r="AV23" i="2"/>
  <c r="F299" i="2" s="1"/>
  <c r="I9" i="2"/>
  <c r="B285" i="2" s="1"/>
  <c r="U24" i="2"/>
  <c r="C300" i="2" s="1"/>
  <c r="AV31" i="2"/>
  <c r="F307" i="2" s="1"/>
  <c r="I12" i="2"/>
  <c r="B288" i="2" s="1"/>
  <c r="AV14" i="2"/>
  <c r="F290" i="2" s="1"/>
  <c r="I16" i="2"/>
  <c r="B292" i="2" s="1"/>
  <c r="AD23" i="2"/>
  <c r="D299" i="2" s="1"/>
  <c r="AM25" i="2"/>
  <c r="E301" i="2" s="1"/>
  <c r="AM34" i="2"/>
  <c r="E310" i="2" s="1"/>
  <c r="AD41" i="2"/>
  <c r="D317" i="2" s="1"/>
  <c r="AV22" i="2"/>
  <c r="F298" i="2" s="1"/>
  <c r="U36" i="2"/>
  <c r="C312" i="2" s="1"/>
  <c r="U7" i="2"/>
  <c r="C283" i="2" s="1"/>
  <c r="AM14" i="2"/>
  <c r="E290" i="2" s="1"/>
  <c r="AM13" i="2"/>
  <c r="E289" i="2" s="1"/>
  <c r="AV24" i="2"/>
  <c r="F300" i="2" s="1"/>
  <c r="AV222" i="2"/>
  <c r="F485" i="2" s="1"/>
  <c r="AD22" i="2"/>
  <c r="D298" i="2" s="1"/>
  <c r="AD33" i="2"/>
  <c r="D309" i="2" s="1"/>
  <c r="U68" i="2"/>
  <c r="C340" i="2" s="1"/>
  <c r="AV67" i="2"/>
  <c r="F339" i="2" s="1"/>
  <c r="AV27" i="2"/>
  <c r="F303" i="2" s="1"/>
  <c r="AD26" i="2"/>
  <c r="D302" i="2" s="1"/>
  <c r="AV25" i="2"/>
  <c r="F301" i="2" s="1"/>
  <c r="I22" i="2"/>
  <c r="B298" i="2" s="1"/>
  <c r="AD96" i="2"/>
  <c r="D368" i="2" s="1"/>
  <c r="U92" i="2"/>
  <c r="C364" i="2" s="1"/>
  <c r="AM31" i="2"/>
  <c r="E307" i="2" s="1"/>
  <c r="U99" i="2"/>
  <c r="C371" i="2" s="1"/>
  <c r="U94" i="2"/>
  <c r="C366" i="2" s="1"/>
  <c r="AV75" i="2"/>
  <c r="F347" i="2" s="1"/>
  <c r="AV88" i="2"/>
  <c r="F360" i="2" s="1"/>
  <c r="I79" i="2"/>
  <c r="B351" i="2" s="1"/>
  <c r="U35" i="2"/>
  <c r="C311" i="2" s="1"/>
  <c r="I268" i="2"/>
  <c r="B531" i="2" s="1"/>
  <c r="U14" i="2"/>
  <c r="C290" i="2" s="1"/>
  <c r="U22" i="2"/>
  <c r="C298" i="2" s="1"/>
  <c r="AV26" i="2"/>
  <c r="F302" i="2" s="1"/>
  <c r="I43" i="2"/>
  <c r="B319" i="2" s="1"/>
  <c r="I31" i="2"/>
  <c r="B307" i="2" s="1"/>
  <c r="U10" i="2"/>
  <c r="C286" i="2" s="1"/>
  <c r="I36" i="2"/>
  <c r="B312" i="2" s="1"/>
  <c r="I42" i="2"/>
  <c r="B318" i="2" s="1"/>
  <c r="AV19" i="2"/>
  <c r="F295" i="2" s="1"/>
  <c r="U253" i="2"/>
  <c r="C516" i="2" s="1"/>
  <c r="AD97" i="2"/>
  <c r="D369" i="2" s="1"/>
  <c r="AD89" i="2"/>
  <c r="D361" i="2" s="1"/>
  <c r="AD68" i="2"/>
  <c r="D340" i="2" s="1"/>
  <c r="AD62" i="2"/>
  <c r="D334" i="2" s="1"/>
  <c r="U60" i="2"/>
  <c r="C332" i="2" s="1"/>
  <c r="AV80" i="2"/>
  <c r="F352" i="2" s="1"/>
  <c r="I78" i="2"/>
  <c r="B350" i="2" s="1"/>
  <c r="U103" i="2"/>
  <c r="C375" i="2" s="1"/>
  <c r="AD74" i="2"/>
  <c r="D346" i="2" s="1"/>
  <c r="U73" i="2"/>
  <c r="C345" i="2" s="1"/>
  <c r="U67" i="2"/>
  <c r="C339" i="2" s="1"/>
  <c r="I62" i="2"/>
  <c r="B334" i="2" s="1"/>
  <c r="AM71" i="2"/>
  <c r="E343" i="2" s="1"/>
  <c r="AD73" i="2"/>
  <c r="D345" i="2" s="1"/>
  <c r="I97" i="2"/>
  <c r="B369" i="2" s="1"/>
  <c r="I60" i="2"/>
  <c r="B332" i="2" s="1"/>
  <c r="I85" i="2"/>
  <c r="B357" i="2" s="1"/>
  <c r="AV56" i="2"/>
  <c r="F328" i="2" s="1"/>
  <c r="AV73" i="2"/>
  <c r="F345" i="2" s="1"/>
  <c r="AD92" i="2"/>
  <c r="D364" i="2" s="1"/>
  <c r="AM70" i="2"/>
  <c r="E342" i="2" s="1"/>
  <c r="I58" i="2"/>
  <c r="B330" i="2" s="1"/>
  <c r="U81" i="2"/>
  <c r="C353" i="2" s="1"/>
  <c r="AD70" i="2"/>
  <c r="D342" i="2" s="1"/>
  <c r="U86" i="2"/>
  <c r="C358" i="2" s="1"/>
  <c r="I61" i="2"/>
  <c r="B333" i="2" s="1"/>
  <c r="AV60" i="2"/>
  <c r="F332" i="2" s="1"/>
  <c r="AD64" i="2"/>
  <c r="D336" i="2" s="1"/>
  <c r="AM57" i="2"/>
  <c r="E329" i="2" s="1"/>
  <c r="AD101" i="2"/>
  <c r="D373" i="2" s="1"/>
  <c r="AM59" i="2"/>
  <c r="E331" i="2" s="1"/>
  <c r="AM55" i="2"/>
  <c r="E327" i="2" s="1"/>
  <c r="U75" i="2"/>
  <c r="C347" i="2" s="1"/>
  <c r="AM98" i="2"/>
  <c r="E370" i="2" s="1"/>
  <c r="AM76" i="2"/>
  <c r="E348" i="2" s="1"/>
  <c r="U79" i="2"/>
  <c r="C351" i="2" s="1"/>
  <c r="AM72" i="2"/>
  <c r="E344" i="2" s="1"/>
  <c r="AD93" i="2"/>
  <c r="D365" i="2" s="1"/>
  <c r="AM69" i="2"/>
  <c r="E341" i="2" s="1"/>
  <c r="U62" i="2"/>
  <c r="C334" i="2" s="1"/>
  <c r="AD61" i="2"/>
  <c r="D333" i="2" s="1"/>
  <c r="AD56" i="2"/>
  <c r="D328" i="2" s="1"/>
  <c r="AM78" i="2"/>
  <c r="E350" i="2" s="1"/>
  <c r="AM116" i="2"/>
  <c r="E388" i="2" s="1"/>
  <c r="AD77" i="2"/>
  <c r="D349" i="2" s="1"/>
  <c r="I80" i="2"/>
  <c r="B352" i="2" s="1"/>
  <c r="AV54" i="2"/>
  <c r="AD75" i="2"/>
  <c r="D347" i="2" s="1"/>
  <c r="I101" i="2"/>
  <c r="B373" i="2" s="1"/>
  <c r="AD113" i="2"/>
  <c r="D385" i="2" s="1"/>
  <c r="I77" i="2"/>
  <c r="B349" i="2" s="1"/>
  <c r="U71" i="2"/>
  <c r="C343" i="2" s="1"/>
  <c r="I89" i="2"/>
  <c r="B361" i="2" s="1"/>
  <c r="AM62" i="2"/>
  <c r="E334" i="2" s="1"/>
  <c r="U59" i="2"/>
  <c r="C331" i="2" s="1"/>
  <c r="AD79" i="2"/>
  <c r="D351" i="2" s="1"/>
  <c r="AM79" i="2"/>
  <c r="E351" i="2" s="1"/>
  <c r="AD83" i="2"/>
  <c r="D355" i="2" s="1"/>
  <c r="U76" i="2"/>
  <c r="C348" i="2" s="1"/>
  <c r="AV64" i="2"/>
  <c r="F336" i="2" s="1"/>
  <c r="AV82" i="2"/>
  <c r="F354" i="2" s="1"/>
  <c r="AM108" i="2"/>
  <c r="E380" i="2" s="1"/>
  <c r="I105" i="2"/>
  <c r="B377" i="2" s="1"/>
  <c r="AD80" i="2"/>
  <c r="D352" i="2" s="1"/>
  <c r="AM85" i="2"/>
  <c r="E357" i="2" s="1"/>
  <c r="AM122" i="2"/>
  <c r="E394" i="2" s="1"/>
  <c r="AD54" i="2"/>
  <c r="AD105" i="2"/>
  <c r="D377" i="2" s="1"/>
  <c r="AM63" i="2"/>
  <c r="E335" i="2" s="1"/>
  <c r="I82" i="2"/>
  <c r="B354" i="2" s="1"/>
  <c r="I93" i="2"/>
  <c r="B365" i="2" s="1"/>
  <c r="AD60" i="2"/>
  <c r="D332" i="2" s="1"/>
  <c r="U69" i="2"/>
  <c r="C341" i="2" s="1"/>
  <c r="I64" i="2"/>
  <c r="B336" i="2" s="1"/>
  <c r="AM128" i="2"/>
  <c r="E400" i="2" s="1"/>
  <c r="U55" i="2"/>
  <c r="C327" i="2" s="1"/>
  <c r="U63" i="2"/>
  <c r="C335" i="2" s="1"/>
  <c r="I56" i="2"/>
  <c r="B328" i="2" s="1"/>
  <c r="I72" i="2"/>
  <c r="B344" i="2" s="1"/>
  <c r="AD100" i="2"/>
  <c r="D372" i="2" s="1"/>
  <c r="AV79" i="2"/>
  <c r="F351" i="2" s="1"/>
  <c r="AV61" i="2"/>
  <c r="F333" i="2" s="1"/>
  <c r="AV74" i="2"/>
  <c r="F346" i="2" s="1"/>
  <c r="AD58" i="2"/>
  <c r="D330" i="2" s="1"/>
  <c r="AM81" i="2"/>
  <c r="E353" i="2" s="1"/>
  <c r="I70" i="2"/>
  <c r="B342" i="2" s="1"/>
  <c r="U57" i="2"/>
  <c r="C329" i="2" s="1"/>
  <c r="I74" i="2"/>
  <c r="B346" i="2" s="1"/>
  <c r="AV81" i="2"/>
  <c r="F353" i="2" s="1"/>
  <c r="AD66" i="2"/>
  <c r="D338" i="2" s="1"/>
  <c r="U84" i="2"/>
  <c r="C356" i="2" s="1"/>
  <c r="U82" i="2"/>
  <c r="C354" i="2" s="1"/>
  <c r="I108" i="2"/>
  <c r="B380" i="2" s="1"/>
  <c r="AV65" i="2"/>
  <c r="F337" i="2" s="1"/>
  <c r="AM240" i="2"/>
  <c r="E503" i="2" s="1"/>
  <c r="AD65" i="2"/>
  <c r="D337" i="2" s="1"/>
  <c r="I88" i="2"/>
  <c r="B360" i="2" s="1"/>
  <c r="I231" i="2"/>
  <c r="B494" i="2" s="1"/>
  <c r="AM126" i="2"/>
  <c r="E398" i="2" s="1"/>
  <c r="AM73" i="2"/>
  <c r="E345" i="2" s="1"/>
  <c r="AM112" i="2"/>
  <c r="E384" i="2" s="1"/>
  <c r="AM100" i="2"/>
  <c r="E372" i="2" s="1"/>
  <c r="AM94" i="2"/>
  <c r="E366" i="2" s="1"/>
  <c r="AM109" i="2"/>
  <c r="E381" i="2" s="1"/>
  <c r="AD67" i="2"/>
  <c r="D339" i="2" s="1"/>
  <c r="AM259" i="2"/>
  <c r="E522" i="2" s="1"/>
  <c r="AM253" i="2"/>
  <c r="E516" i="2" s="1"/>
  <c r="AD250" i="2"/>
  <c r="D513" i="2" s="1"/>
  <c r="U238" i="2"/>
  <c r="C501" i="2" s="1"/>
  <c r="AD103" i="2"/>
  <c r="D375" i="2" s="1"/>
  <c r="AM272" i="2"/>
  <c r="E535" i="2" s="1"/>
  <c r="AM120" i="2"/>
  <c r="E392" i="2" s="1"/>
  <c r="AD261" i="2"/>
  <c r="D524" i="2" s="1"/>
  <c r="AM58" i="2"/>
  <c r="E330" i="2" s="1"/>
  <c r="AM111" i="2"/>
  <c r="E383" i="2" s="1"/>
  <c r="AD78" i="2"/>
  <c r="D350" i="2" s="1"/>
  <c r="U77" i="2"/>
  <c r="C349" i="2" s="1"/>
  <c r="AD85" i="2"/>
  <c r="D357" i="2" s="1"/>
  <c r="AM172" i="2"/>
  <c r="E440" i="2" s="1"/>
  <c r="I196" i="2"/>
  <c r="B464" i="2" s="1"/>
  <c r="AM129" i="2"/>
  <c r="E401" i="2" s="1"/>
  <c r="AD108" i="2"/>
  <c r="D380" i="2" s="1"/>
  <c r="U97" i="2"/>
  <c r="C369" i="2" s="1"/>
  <c r="I71" i="2"/>
  <c r="B343" i="2" s="1"/>
  <c r="AM82" i="2"/>
  <c r="E354" i="2" s="1"/>
  <c r="AV76" i="2"/>
  <c r="F348" i="2" s="1"/>
  <c r="AD258" i="2"/>
  <c r="D521" i="2" s="1"/>
  <c r="AM97" i="2"/>
  <c r="E369" i="2" s="1"/>
  <c r="I65" i="2"/>
  <c r="B337" i="2" s="1"/>
  <c r="I90" i="2"/>
  <c r="B362" i="2" s="1"/>
  <c r="AV68" i="2"/>
  <c r="F340" i="2" s="1"/>
  <c r="AM80" i="2"/>
  <c r="E352" i="2" s="1"/>
  <c r="AD57" i="2"/>
  <c r="D329" i="2" s="1"/>
  <c r="I190" i="2"/>
  <c r="B458" i="2" s="1"/>
  <c r="AM268" i="2"/>
  <c r="E531" i="2" s="1"/>
  <c r="AV258" i="2"/>
  <c r="F521" i="2" s="1"/>
  <c r="AD165" i="2"/>
  <c r="D433" i="2" s="1"/>
  <c r="U91" i="2"/>
  <c r="C363" i="2" s="1"/>
  <c r="AM119" i="2"/>
  <c r="E391" i="2" s="1"/>
  <c r="AD86" i="2"/>
  <c r="D358" i="2" s="1"/>
  <c r="AD98" i="2"/>
  <c r="D370" i="2" s="1"/>
  <c r="U102" i="2"/>
  <c r="C374" i="2" s="1"/>
  <c r="U58" i="2"/>
  <c r="C330" i="2" s="1"/>
  <c r="AV85" i="2"/>
  <c r="F357" i="2" s="1"/>
  <c r="AM87" i="2"/>
  <c r="E359" i="2" s="1"/>
  <c r="U54" i="2"/>
  <c r="I137" i="2"/>
  <c r="AM203" i="2"/>
  <c r="E471" i="2" s="1"/>
  <c r="AD260" i="2"/>
  <c r="D523" i="2" s="1"/>
  <c r="AD76" i="2"/>
  <c r="D348" i="2" s="1"/>
  <c r="AM193" i="2"/>
  <c r="E461" i="2" s="1"/>
  <c r="AM103" i="2"/>
  <c r="E375" i="2" s="1"/>
  <c r="U65" i="2"/>
  <c r="C337" i="2" s="1"/>
  <c r="AD99" i="2"/>
  <c r="D371" i="2" s="1"/>
  <c r="AM192" i="2"/>
  <c r="E460" i="2" s="1"/>
  <c r="AM209" i="2"/>
  <c r="E477" i="2" s="1"/>
  <c r="AD175" i="2"/>
  <c r="D443" i="2" s="1"/>
  <c r="AD111" i="2"/>
  <c r="D383" i="2" s="1"/>
  <c r="AV256" i="2"/>
  <c r="F519" i="2" s="1"/>
  <c r="I63" i="2"/>
  <c r="B335" i="2" s="1"/>
  <c r="AM89" i="2"/>
  <c r="E361" i="2" s="1"/>
  <c r="AD266" i="2"/>
  <c r="D529" i="2" s="1"/>
  <c r="AD256" i="2"/>
  <c r="D519" i="2" s="1"/>
  <c r="I262" i="2"/>
  <c r="B525" i="2" s="1"/>
  <c r="AM224" i="2"/>
  <c r="E487" i="2" s="1"/>
  <c r="U74" i="2"/>
  <c r="C346" i="2" s="1"/>
  <c r="I57" i="2"/>
  <c r="B329" i="2" s="1"/>
  <c r="AD63" i="2"/>
  <c r="D335" i="2" s="1"/>
  <c r="U93" i="2"/>
  <c r="C365" i="2" s="1"/>
  <c r="D405" i="2"/>
  <c r="U96" i="2"/>
  <c r="C368" i="2" s="1"/>
  <c r="AV63" i="2"/>
  <c r="F335" i="2" s="1"/>
  <c r="AV77" i="2"/>
  <c r="F349" i="2" s="1"/>
  <c r="AV262" i="2"/>
  <c r="F525" i="2" s="1"/>
  <c r="I104" i="2"/>
  <c r="B376" i="2" s="1"/>
  <c r="I224" i="2"/>
  <c r="B487" i="2" s="1"/>
  <c r="I55" i="2"/>
  <c r="B327" i="2" s="1"/>
  <c r="AD220" i="2"/>
  <c r="D483" i="2" s="1"/>
  <c r="AD262" i="2"/>
  <c r="D525" i="2" s="1"/>
  <c r="AM104" i="2"/>
  <c r="E376" i="2" s="1"/>
  <c r="I256" i="2"/>
  <c r="B519" i="2" s="1"/>
  <c r="I92" i="2"/>
  <c r="B364" i="2" s="1"/>
  <c r="I109" i="2"/>
  <c r="B381" i="2" s="1"/>
  <c r="AD88" i="2"/>
  <c r="D360" i="2" s="1"/>
  <c r="I161" i="2"/>
  <c r="B429" i="2" s="1"/>
  <c r="AM66" i="2"/>
  <c r="E338" i="2" s="1"/>
  <c r="AD151" i="2"/>
  <c r="D419" i="2" s="1"/>
  <c r="AM65" i="2"/>
  <c r="E337" i="2" s="1"/>
  <c r="I166" i="2"/>
  <c r="B434" i="2" s="1"/>
  <c r="AV163" i="2"/>
  <c r="F431" i="2" s="1"/>
  <c r="AV221" i="2"/>
  <c r="F484" i="2" s="1"/>
  <c r="I94" i="2"/>
  <c r="B366" i="2" s="1"/>
  <c r="I111" i="2"/>
  <c r="B383" i="2" s="1"/>
  <c r="U70" i="2"/>
  <c r="C342" i="2" s="1"/>
  <c r="U78" i="2"/>
  <c r="C350" i="2" s="1"/>
  <c r="AM74" i="2"/>
  <c r="E346" i="2" s="1"/>
  <c r="AM83" i="2"/>
  <c r="E355" i="2" s="1"/>
  <c r="AV155" i="2"/>
  <c r="F423" i="2" s="1"/>
  <c r="AV83" i="2"/>
  <c r="F355" i="2" s="1"/>
  <c r="AV58" i="2"/>
  <c r="F330" i="2" s="1"/>
  <c r="I145" i="2"/>
  <c r="B413" i="2" s="1"/>
  <c r="AM117" i="2"/>
  <c r="E389" i="2" s="1"/>
  <c r="AM92" i="2"/>
  <c r="E364" i="2" s="1"/>
  <c r="AM93" i="2"/>
  <c r="E365" i="2" s="1"/>
  <c r="I175" i="2"/>
  <c r="B443" i="2" s="1"/>
  <c r="U156" i="2"/>
  <c r="C424" i="2" s="1"/>
  <c r="U234" i="2"/>
  <c r="C497" i="2" s="1"/>
  <c r="AD112" i="2"/>
  <c r="D384" i="2" s="1"/>
  <c r="AD8" i="2"/>
  <c r="D284" i="2" s="1"/>
  <c r="AD72" i="2"/>
  <c r="D344" i="2" s="1"/>
  <c r="I159" i="2"/>
  <c r="B427" i="2" s="1"/>
  <c r="I40" i="2"/>
  <c r="B316" i="2" s="1"/>
  <c r="U89" i="2"/>
  <c r="C361" i="2" s="1"/>
  <c r="AM187" i="2"/>
  <c r="E455" i="2" s="1"/>
  <c r="I255" i="2"/>
  <c r="B518" i="2" s="1"/>
  <c r="AV139" i="2"/>
  <c r="F407" i="2" s="1"/>
  <c r="I73" i="2"/>
  <c r="B345" i="2" s="1"/>
  <c r="AM113" i="2"/>
  <c r="E385" i="2" s="1"/>
  <c r="I84" i="2"/>
  <c r="B356" i="2" s="1"/>
  <c r="AV149" i="2"/>
  <c r="F417" i="2" s="1"/>
  <c r="AM184" i="2"/>
  <c r="E452" i="2" s="1"/>
  <c r="AM96" i="2"/>
  <c r="E368" i="2" s="1"/>
  <c r="I75" i="2"/>
  <c r="B347" i="2" s="1"/>
  <c r="I99" i="2"/>
  <c r="B371" i="2" s="1"/>
  <c r="AM121" i="2"/>
  <c r="E393" i="2" s="1"/>
  <c r="AM54" i="2"/>
  <c r="I67" i="2"/>
  <c r="B339" i="2" s="1"/>
  <c r="AM196" i="2"/>
  <c r="E464" i="2" s="1"/>
  <c r="I241" i="2"/>
  <c r="B504" i="2" s="1"/>
  <c r="AD269" i="2"/>
  <c r="D532" i="2" s="1"/>
  <c r="AV71" i="2"/>
  <c r="F343" i="2" s="1"/>
  <c r="AM56" i="2"/>
  <c r="E328" i="2" s="1"/>
  <c r="AV78" i="2"/>
  <c r="F350" i="2" s="1"/>
  <c r="AD95" i="2"/>
  <c r="D367" i="2" s="1"/>
  <c r="I103" i="2"/>
  <c r="B375" i="2" s="1"/>
  <c r="U101" i="2"/>
  <c r="C373" i="2" s="1"/>
  <c r="U85" i="2"/>
  <c r="C357" i="2" s="1"/>
  <c r="AM125" i="2"/>
  <c r="E397" i="2" s="1"/>
  <c r="I107" i="2"/>
  <c r="B379" i="2" s="1"/>
  <c r="AV72" i="2"/>
  <c r="F344" i="2" s="1"/>
  <c r="U88" i="2"/>
  <c r="C360" i="2" s="1"/>
  <c r="I59" i="2"/>
  <c r="B331" i="2" s="1"/>
  <c r="AM99" i="2"/>
  <c r="E371" i="2" s="1"/>
  <c r="I95" i="2"/>
  <c r="B367" i="2" s="1"/>
  <c r="AM264" i="2"/>
  <c r="E527" i="2" s="1"/>
  <c r="U150" i="2"/>
  <c r="C418" i="2" s="1"/>
  <c r="AD81" i="2"/>
  <c r="D353" i="2" s="1"/>
  <c r="U164" i="2"/>
  <c r="C432" i="2" s="1"/>
  <c r="AD149" i="2"/>
  <c r="D417" i="2" s="1"/>
  <c r="AM118" i="2"/>
  <c r="E390" i="2" s="1"/>
  <c r="I220" i="2"/>
  <c r="B483" i="2" s="1"/>
  <c r="AM263" i="2"/>
  <c r="E526" i="2" s="1"/>
  <c r="AM60" i="2"/>
  <c r="E332" i="2" s="1"/>
  <c r="AM88" i="2"/>
  <c r="E360" i="2" s="1"/>
  <c r="I81" i="2"/>
  <c r="B353" i="2" s="1"/>
  <c r="AM110" i="2"/>
  <c r="E382" i="2" s="1"/>
  <c r="AM207" i="2"/>
  <c r="E475" i="2" s="1"/>
  <c r="U66" i="2"/>
  <c r="C338" i="2" s="1"/>
  <c r="AV69" i="2"/>
  <c r="F341" i="2" s="1"/>
  <c r="AM123" i="2"/>
  <c r="E395" i="2" s="1"/>
  <c r="I86" i="2"/>
  <c r="B358" i="2" s="1"/>
  <c r="AM101" i="2"/>
  <c r="E373" i="2" s="1"/>
  <c r="AM144" i="2"/>
  <c r="E412" i="2" s="1"/>
  <c r="AM180" i="2"/>
  <c r="E448" i="2" s="1"/>
  <c r="I17" i="2"/>
  <c r="B293" i="2" s="1"/>
  <c r="AM32" i="2"/>
  <c r="E308" i="2" s="1"/>
  <c r="AM30" i="2"/>
  <c r="E306" i="2" s="1"/>
  <c r="AD17" i="2"/>
  <c r="D293" i="2" s="1"/>
  <c r="AV17" i="2"/>
  <c r="F293" i="2" s="1"/>
  <c r="AV33" i="2"/>
  <c r="F309" i="2" s="1"/>
  <c r="U20" i="2"/>
  <c r="C296" i="2" s="1"/>
  <c r="AM15" i="2"/>
  <c r="E291" i="2" s="1"/>
  <c r="I46" i="2"/>
  <c r="B322" i="2" s="1"/>
  <c r="U18" i="2"/>
  <c r="C294" i="2" s="1"/>
  <c r="AD7" i="2"/>
  <c r="U9" i="2"/>
  <c r="C285" i="2" s="1"/>
  <c r="AD10" i="2"/>
  <c r="D286" i="2" s="1"/>
  <c r="U8" i="2"/>
  <c r="C284" i="2" s="1"/>
  <c r="AM20" i="2"/>
  <c r="E296" i="2" s="1"/>
  <c r="AD42" i="2"/>
  <c r="D318" i="2" s="1"/>
  <c r="AV13" i="2"/>
  <c r="F289" i="2" s="1"/>
  <c r="I27" i="2"/>
  <c r="B303" i="2" s="1"/>
  <c r="I13" i="2"/>
  <c r="B289" i="2" s="1"/>
  <c r="AM26" i="2"/>
  <c r="E302" i="2" s="1"/>
  <c r="I10" i="2"/>
  <c r="B286" i="2" s="1"/>
  <c r="I38" i="2"/>
  <c r="B314" i="2" s="1"/>
  <c r="AD24" i="2"/>
  <c r="D300" i="2" s="1"/>
  <c r="AM29" i="2"/>
  <c r="E305" i="2" s="1"/>
  <c r="AM8" i="2"/>
  <c r="E284" i="2" s="1"/>
  <c r="AD39" i="2"/>
  <c r="D315" i="2" s="1"/>
  <c r="AD35" i="2"/>
  <c r="D311" i="2" s="1"/>
  <c r="U11" i="2"/>
  <c r="C287" i="2" s="1"/>
  <c r="AV34" i="2"/>
  <c r="F310" i="2" s="1"/>
  <c r="I7" i="2"/>
  <c r="AV10" i="2"/>
  <c r="F286" i="2" s="1"/>
  <c r="AV12" i="2"/>
  <c r="F288" i="2" s="1"/>
  <c r="AD27" i="2"/>
  <c r="D303" i="2" s="1"/>
  <c r="AM11" i="2"/>
  <c r="E287" i="2" s="1"/>
  <c r="I14" i="2"/>
  <c r="B290" i="2" s="1"/>
  <c r="AM18" i="2"/>
  <c r="E294" i="2" s="1"/>
  <c r="AD12" i="2"/>
  <c r="D288" i="2" s="1"/>
  <c r="I21" i="2"/>
  <c r="B297" i="2" s="1"/>
  <c r="AD34" i="2"/>
  <c r="D310" i="2" s="1"/>
  <c r="U15" i="2"/>
  <c r="C291" i="2" s="1"/>
  <c r="AV7" i="2"/>
  <c r="U105" i="2"/>
  <c r="C377" i="2" s="1"/>
  <c r="I19" i="2"/>
  <c r="B295" i="2" s="1"/>
  <c r="U104" i="2"/>
  <c r="C376" i="2" s="1"/>
  <c r="AV84" i="2"/>
  <c r="F356" i="2" s="1"/>
  <c r="I33" i="2"/>
  <c r="B309" i="2" s="1"/>
  <c r="AM27" i="2"/>
  <c r="E303" i="2" s="1"/>
  <c r="AD59" i="2"/>
  <c r="D331" i="2" s="1"/>
  <c r="AM257" i="2"/>
  <c r="E520" i="2" s="1"/>
  <c r="I163" i="2"/>
  <c r="B431" i="2" s="1"/>
  <c r="AM127" i="2"/>
  <c r="E399" i="2" s="1"/>
  <c r="AM202" i="2"/>
  <c r="E470" i="2" s="1"/>
  <c r="AM37" i="2"/>
  <c r="E313" i="2" s="1"/>
  <c r="AD25" i="2"/>
  <c r="D301" i="2" s="1"/>
  <c r="AM205" i="2"/>
  <c r="E473" i="2" s="1"/>
  <c r="AM106" i="2"/>
  <c r="E378" i="2" s="1"/>
  <c r="AD71" i="2"/>
  <c r="D343" i="2" s="1"/>
  <c r="AM162" i="2"/>
  <c r="E430" i="2" s="1"/>
  <c r="AD87" i="2"/>
  <c r="D359" i="2" s="1"/>
  <c r="AD11" i="2"/>
  <c r="D287" i="2" s="1"/>
  <c r="I102" i="2"/>
  <c r="B374" i="2" s="1"/>
  <c r="I110" i="2"/>
  <c r="B382" i="2" s="1"/>
  <c r="AV57" i="2"/>
  <c r="F329" i="2" s="1"/>
  <c r="AM24" i="2"/>
  <c r="E300" i="2" s="1"/>
  <c r="I259" i="2"/>
  <c r="B522" i="2" s="1"/>
  <c r="AM265" i="2"/>
  <c r="E528" i="2" s="1"/>
  <c r="U245" i="2"/>
  <c r="C508" i="2" s="1"/>
  <c r="I242" i="2"/>
  <c r="B505" i="2" s="1"/>
  <c r="AV238" i="2"/>
  <c r="F501" i="2" s="1"/>
  <c r="AM235" i="2"/>
  <c r="E498" i="2" s="1"/>
  <c r="U229" i="2"/>
  <c r="C492" i="2" s="1"/>
  <c r="I226" i="2"/>
  <c r="B489" i="2" s="1"/>
  <c r="U255" i="2"/>
  <c r="C518" i="2" s="1"/>
  <c r="AD252" i="2"/>
  <c r="D515" i="2" s="1"/>
  <c r="AM247" i="2"/>
  <c r="E510" i="2" s="1"/>
  <c r="AD244" i="2"/>
  <c r="D507" i="2" s="1"/>
  <c r="U241" i="2"/>
  <c r="C504" i="2" s="1"/>
  <c r="I238" i="2"/>
  <c r="B501" i="2" s="1"/>
  <c r="AV234" i="2"/>
  <c r="F497" i="2" s="1"/>
  <c r="AM231" i="2"/>
  <c r="E494" i="2" s="1"/>
  <c r="AD228" i="2"/>
  <c r="D491" i="2" s="1"/>
  <c r="AD239" i="2"/>
  <c r="D502" i="2" s="1"/>
  <c r="AD234" i="2"/>
  <c r="D497" i="2" s="1"/>
  <c r="AD268" i="2"/>
  <c r="D531" i="2" s="1"/>
  <c r="I257" i="2"/>
  <c r="B520" i="2" s="1"/>
  <c r="I249" i="2"/>
  <c r="B512" i="2" s="1"/>
  <c r="I244" i="2"/>
  <c r="B507" i="2" s="1"/>
  <c r="AD223" i="2"/>
  <c r="D486" i="2" s="1"/>
  <c r="I261" i="2"/>
  <c r="B524" i="2" s="1"/>
  <c r="AM258" i="2"/>
  <c r="E521" i="2" s="1"/>
  <c r="I233" i="2"/>
  <c r="B496" i="2" s="1"/>
  <c r="I228" i="2"/>
  <c r="B491" i="2" s="1"/>
  <c r="AM251" i="2"/>
  <c r="E514" i="2" s="1"/>
  <c r="AM242" i="2"/>
  <c r="E505" i="2" s="1"/>
  <c r="AM237" i="2"/>
  <c r="E500" i="2" s="1"/>
  <c r="AM249" i="2"/>
  <c r="E512" i="2" s="1"/>
  <c r="AM248" i="2"/>
  <c r="E511" i="2" s="1"/>
  <c r="U233" i="2"/>
  <c r="C496" i="2" s="1"/>
  <c r="AD230" i="2"/>
  <c r="D493" i="2" s="1"/>
  <c r="AV229" i="2"/>
  <c r="F492" i="2" s="1"/>
  <c r="AM227" i="2"/>
  <c r="E490" i="2" s="1"/>
  <c r="AV224" i="2"/>
  <c r="F487" i="2" s="1"/>
  <c r="I223" i="2"/>
  <c r="B486" i="2" s="1"/>
  <c r="I263" i="2"/>
  <c r="B526" i="2" s="1"/>
  <c r="U236" i="2"/>
  <c r="C499" i="2" s="1"/>
  <c r="AD224" i="2"/>
  <c r="D487" i="2" s="1"/>
  <c r="AM243" i="2"/>
  <c r="E506" i="2" s="1"/>
  <c r="AM223" i="2"/>
  <c r="E486" i="2" s="1"/>
  <c r="AD254" i="2"/>
  <c r="D517" i="2" s="1"/>
  <c r="AV240" i="2"/>
  <c r="F503" i="2" s="1"/>
  <c r="AD225" i="2"/>
  <c r="D488" i="2" s="1"/>
  <c r="AD246" i="2"/>
  <c r="D509" i="2" s="1"/>
  <c r="AM239" i="2"/>
  <c r="E502" i="2" s="1"/>
  <c r="I239" i="2"/>
  <c r="B502" i="2" s="1"/>
  <c r="U232" i="2"/>
  <c r="C495" i="2" s="1"/>
  <c r="U231" i="2"/>
  <c r="C494" i="2" s="1"/>
  <c r="AV220" i="2"/>
  <c r="F483" i="2" s="1"/>
  <c r="AM221" i="2"/>
  <c r="E484" i="2" s="1"/>
  <c r="U220" i="2"/>
  <c r="C483" i="2" s="1"/>
  <c r="AM262" i="2"/>
  <c r="E525" i="2" s="1"/>
  <c r="AM222" i="2"/>
  <c r="E485" i="2" s="1"/>
  <c r="AV245" i="2"/>
  <c r="F508" i="2" s="1"/>
  <c r="AM226" i="2"/>
  <c r="E489" i="2" s="1"/>
  <c r="U247" i="2"/>
  <c r="C510" i="2" s="1"/>
  <c r="U227" i="2"/>
  <c r="C490" i="2" s="1"/>
  <c r="AD229" i="2"/>
  <c r="D492" i="2" s="1"/>
  <c r="AV249" i="2"/>
  <c r="F512" i="2" s="1"/>
  <c r="AV236" i="2"/>
  <c r="F499" i="2" s="1"/>
  <c r="AM228" i="2"/>
  <c r="E491" i="2" s="1"/>
  <c r="AM233" i="2"/>
  <c r="E496" i="2" s="1"/>
  <c r="I240" i="2"/>
  <c r="B503" i="2" s="1"/>
  <c r="U244" i="2"/>
  <c r="C507" i="2" s="1"/>
  <c r="AD233" i="2"/>
  <c r="D496" i="2" s="1"/>
  <c r="I243" i="2"/>
  <c r="B506" i="2" s="1"/>
  <c r="AV228" i="2"/>
  <c r="F491" i="2" s="1"/>
  <c r="AV239" i="2"/>
  <c r="F502" i="2" s="1"/>
  <c r="AD249" i="2"/>
  <c r="D512" i="2" s="1"/>
  <c r="I236" i="2"/>
  <c r="B499" i="2" s="1"/>
  <c r="U224" i="2"/>
  <c r="C487" i="2" s="1"/>
  <c r="AM252" i="2"/>
  <c r="E515" i="2" s="1"/>
  <c r="AD251" i="2"/>
  <c r="D514" i="2" s="1"/>
  <c r="AD226" i="2"/>
  <c r="D489" i="2" s="1"/>
  <c r="AV259" i="2"/>
  <c r="F522" i="2" s="1"/>
  <c r="I260" i="2"/>
  <c r="B523" i="2" s="1"/>
  <c r="AV235" i="2"/>
  <c r="F498" i="2" s="1"/>
  <c r="U251" i="2"/>
  <c r="C514" i="2" s="1"/>
  <c r="AV244" i="2"/>
  <c r="F507" i="2" s="1"/>
  <c r="U248" i="2"/>
  <c r="C511" i="2" s="1"/>
  <c r="I230" i="2"/>
  <c r="B493" i="2" s="1"/>
  <c r="I235" i="2"/>
  <c r="B498" i="2" s="1"/>
  <c r="AV246" i="2"/>
  <c r="F509" i="2" s="1"/>
  <c r="I245" i="2"/>
  <c r="B508" i="2" s="1"/>
  <c r="U242" i="2"/>
  <c r="C505" i="2" s="1"/>
  <c r="U250" i="2"/>
  <c r="C513" i="2" s="1"/>
  <c r="U240" i="2"/>
  <c r="C503" i="2" s="1"/>
  <c r="AM241" i="2"/>
  <c r="E504" i="2" s="1"/>
  <c r="AV257" i="2"/>
  <c r="F520" i="2" s="1"/>
  <c r="U219" i="2"/>
  <c r="I251" i="2"/>
  <c r="B514" i="2" s="1"/>
  <c r="U254" i="2"/>
  <c r="C517" i="2" s="1"/>
  <c r="AM238" i="2"/>
  <c r="E501" i="2" s="1"/>
  <c r="U222" i="2"/>
  <c r="C485" i="2" s="1"/>
  <c r="AM246" i="2"/>
  <c r="E509" i="2" s="1"/>
  <c r="AD219" i="2"/>
  <c r="I246" i="2"/>
  <c r="B509" i="2" s="1"/>
  <c r="AV261" i="2"/>
  <c r="F524" i="2" s="1"/>
  <c r="I221" i="2"/>
  <c r="B484" i="2" s="1"/>
  <c r="AD236" i="2"/>
  <c r="D499" i="2" s="1"/>
  <c r="AV237" i="2"/>
  <c r="F500" i="2" s="1"/>
  <c r="U249" i="2"/>
  <c r="C512" i="2" s="1"/>
  <c r="AV248" i="2"/>
  <c r="F511" i="2" s="1"/>
  <c r="AV250" i="2"/>
  <c r="F513" i="2" s="1"/>
  <c r="U252" i="2"/>
  <c r="C515" i="2" s="1"/>
  <c r="AD242" i="2"/>
  <c r="D505" i="2" s="1"/>
  <c r="AD248" i="2"/>
  <c r="D511" i="2" s="1"/>
  <c r="AV254" i="2"/>
  <c r="F517" i="2" s="1"/>
  <c r="U246" i="2"/>
  <c r="C509" i="2" s="1"/>
  <c r="AV231" i="2"/>
  <c r="F494" i="2" s="1"/>
  <c r="AV241" i="2"/>
  <c r="F504" i="2" s="1"/>
  <c r="AD245" i="2"/>
  <c r="D508" i="2" s="1"/>
  <c r="U243" i="2"/>
  <c r="C506" i="2" s="1"/>
  <c r="AD227" i="2"/>
  <c r="D490" i="2" s="1"/>
  <c r="AD247" i="2"/>
  <c r="D510" i="2" s="1"/>
  <c r="I229" i="2"/>
  <c r="B492" i="2" s="1"/>
  <c r="I267" i="2"/>
  <c r="B530" i="2" s="1"/>
  <c r="I234" i="2"/>
  <c r="B497" i="2" s="1"/>
  <c r="I219" i="2"/>
  <c r="AV223" i="2"/>
  <c r="F486" i="2" s="1"/>
  <c r="AV247" i="2"/>
  <c r="F510" i="2" s="1"/>
  <c r="AD235" i="2"/>
  <c r="D498" i="2" s="1"/>
  <c r="AV230" i="2"/>
  <c r="F493" i="2" s="1"/>
  <c r="AV232" i="2"/>
  <c r="F495" i="2" s="1"/>
  <c r="I258" i="2"/>
  <c r="B521" i="2" s="1"/>
  <c r="AD221" i="2"/>
  <c r="D484" i="2" s="1"/>
  <c r="AD257" i="2"/>
  <c r="D520" i="2" s="1"/>
  <c r="AD259" i="2"/>
  <c r="D522" i="2" s="1"/>
  <c r="U235" i="2"/>
  <c r="C498" i="2" s="1"/>
  <c r="I254" i="2"/>
  <c r="B517" i="2" s="1"/>
  <c r="AD263" i="2"/>
  <c r="D526" i="2" s="1"/>
  <c r="AM256" i="2"/>
  <c r="E519" i="2" s="1"/>
  <c r="U223" i="2"/>
  <c r="C486" i="2" s="1"/>
  <c r="AV226" i="2"/>
  <c r="F489" i="2" s="1"/>
  <c r="AM229" i="2"/>
  <c r="E492" i="2" s="1"/>
  <c r="U228" i="2"/>
  <c r="C491" i="2" s="1"/>
  <c r="AV233" i="2"/>
  <c r="F496" i="2" s="1"/>
  <c r="I250" i="2"/>
  <c r="B513" i="2" s="1"/>
  <c r="AV253" i="2"/>
  <c r="F516" i="2" s="1"/>
  <c r="AD240" i="2"/>
  <c r="D503" i="2" s="1"/>
  <c r="AV252" i="2"/>
  <c r="F515" i="2" s="1"/>
  <c r="AD243" i="2"/>
  <c r="D506" i="2" s="1"/>
  <c r="AM254" i="2"/>
  <c r="E517" i="2" s="1"/>
  <c r="AD232" i="2"/>
  <c r="D495" i="2" s="1"/>
  <c r="AM250" i="2"/>
  <c r="E513" i="2" s="1"/>
  <c r="AM271" i="2"/>
  <c r="E534" i="2" s="1"/>
  <c r="AM220" i="2"/>
  <c r="E483" i="2" s="1"/>
  <c r="AV219" i="2"/>
  <c r="AV225" i="2"/>
  <c r="F488" i="2" s="1"/>
  <c r="AM232" i="2"/>
  <c r="E495" i="2" s="1"/>
  <c r="U221" i="2"/>
  <c r="C484" i="2" s="1"/>
  <c r="I237" i="2"/>
  <c r="B500" i="2" s="1"/>
  <c r="I247" i="2"/>
  <c r="B510" i="2" s="1"/>
  <c r="U230" i="2"/>
  <c r="C493" i="2" s="1"/>
  <c r="AM261" i="2"/>
  <c r="E524" i="2" s="1"/>
  <c r="I264" i="2"/>
  <c r="B527" i="2" s="1"/>
  <c r="I252" i="2"/>
  <c r="B515" i="2" s="1"/>
  <c r="AM267" i="2"/>
  <c r="E530" i="2" s="1"/>
  <c r="AM255" i="2"/>
  <c r="E518" i="2" s="1"/>
  <c r="AD238" i="2"/>
  <c r="D501" i="2" s="1"/>
  <c r="U239" i="2"/>
  <c r="C502" i="2" s="1"/>
  <c r="I265" i="2"/>
  <c r="B528" i="2" s="1"/>
  <c r="AM260" i="2"/>
  <c r="E523" i="2" s="1"/>
  <c r="AM244" i="2"/>
  <c r="E507" i="2" s="1"/>
  <c r="U237" i="2"/>
  <c r="C500" i="2" s="1"/>
  <c r="AV227" i="2"/>
  <c r="F490" i="2" s="1"/>
  <c r="AD237" i="2"/>
  <c r="D500" i="2" s="1"/>
  <c r="AV242" i="2"/>
  <c r="F505" i="2" s="1"/>
  <c r="AM225" i="2"/>
  <c r="E488" i="2" s="1"/>
  <c r="AV255" i="2"/>
  <c r="F518" i="2" s="1"/>
  <c r="I232" i="2"/>
  <c r="B495" i="2" s="1"/>
  <c r="I248" i="2"/>
  <c r="B511" i="2" s="1"/>
  <c r="I266" i="2"/>
  <c r="B529" i="2" s="1"/>
  <c r="AV243" i="2"/>
  <c r="F506" i="2" s="1"/>
  <c r="AM245" i="2"/>
  <c r="E508" i="2" s="1"/>
  <c r="AM266" i="2"/>
  <c r="E529" i="2" s="1"/>
  <c r="AM234" i="2"/>
  <c r="E497" i="2" s="1"/>
  <c r="I225" i="2"/>
  <c r="B488" i="2" s="1"/>
  <c r="AD253" i="2"/>
  <c r="D516" i="2" s="1"/>
  <c r="AD241" i="2"/>
  <c r="D504" i="2" s="1"/>
  <c r="U226" i="2"/>
  <c r="C489" i="2" s="1"/>
  <c r="I227" i="2"/>
  <c r="B490" i="2" s="1"/>
  <c r="AM269" i="2"/>
  <c r="E532" i="2" s="1"/>
  <c r="AD222" i="2"/>
  <c r="D485" i="2" s="1"/>
  <c r="AM236" i="2"/>
  <c r="E499" i="2" s="1"/>
  <c r="AM273" i="2"/>
  <c r="E536" i="2" s="1"/>
  <c r="AD264" i="2"/>
  <c r="D527" i="2" s="1"/>
  <c r="AD265" i="2"/>
  <c r="D528" i="2" s="1"/>
  <c r="AD55" i="2"/>
  <c r="D327" i="2" s="1"/>
  <c r="AV59" i="2"/>
  <c r="F331" i="2" s="1"/>
  <c r="U90" i="2"/>
  <c r="C362" i="2" s="1"/>
  <c r="I83" i="2"/>
  <c r="B355" i="2" s="1"/>
  <c r="U72" i="2"/>
  <c r="C344" i="2" s="1"/>
  <c r="AV260" i="2"/>
  <c r="F523" i="2" s="1"/>
  <c r="AM105" i="2"/>
  <c r="E377" i="2" s="1"/>
  <c r="AM77" i="2"/>
  <c r="E349" i="2" s="1"/>
  <c r="AM114" i="2"/>
  <c r="E386" i="2" s="1"/>
  <c r="I222" i="2"/>
  <c r="B485" i="2" s="1"/>
  <c r="U80" i="2"/>
  <c r="C352" i="2" s="1"/>
  <c r="AD267" i="2"/>
  <c r="D530" i="2" s="1"/>
  <c r="AD109" i="2"/>
  <c r="D381" i="2" s="1"/>
  <c r="AV62" i="2"/>
  <c r="F334" i="2" s="1"/>
  <c r="AM90" i="2"/>
  <c r="E362" i="2" s="1"/>
  <c r="E283" i="2"/>
  <c r="U170" i="2"/>
  <c r="C438" i="2" s="1"/>
  <c r="AM165" i="2"/>
  <c r="E433" i="2" s="1"/>
  <c r="AD164" i="2"/>
  <c r="D432" i="2" s="1"/>
  <c r="U159" i="2"/>
  <c r="C427" i="2" s="1"/>
  <c r="I158" i="2"/>
  <c r="B426" i="2" s="1"/>
  <c r="AV152" i="2"/>
  <c r="F420" i="2" s="1"/>
  <c r="AM151" i="2"/>
  <c r="E419" i="2" s="1"/>
  <c r="AD146" i="2"/>
  <c r="D414" i="2" s="1"/>
  <c r="U145" i="2"/>
  <c r="C413" i="2" s="1"/>
  <c r="I140" i="2"/>
  <c r="B408" i="2" s="1"/>
  <c r="AV138" i="2"/>
  <c r="F406" i="2" s="1"/>
  <c r="U166" i="2"/>
  <c r="C434" i="2" s="1"/>
  <c r="AM159" i="2"/>
  <c r="E427" i="2" s="1"/>
  <c r="U153" i="2"/>
  <c r="C421" i="2" s="1"/>
  <c r="AV146" i="2"/>
  <c r="F414" i="2" s="1"/>
  <c r="AD140" i="2"/>
  <c r="D408" i="2" s="1"/>
  <c r="AM169" i="2"/>
  <c r="E437" i="2" s="1"/>
  <c r="AM157" i="2"/>
  <c r="E425" i="2" s="1"/>
  <c r="AD156" i="2"/>
  <c r="D424" i="2" s="1"/>
  <c r="AV144" i="2"/>
  <c r="F412" i="2" s="1"/>
  <c r="AM143" i="2"/>
  <c r="E411" i="2" s="1"/>
  <c r="U173" i="2"/>
  <c r="C441" i="2" s="1"/>
  <c r="I187" i="2"/>
  <c r="B455" i="2" s="1"/>
  <c r="U161" i="2"/>
  <c r="C429" i="2" s="1"/>
  <c r="AD148" i="2"/>
  <c r="D416" i="2" s="1"/>
  <c r="AM204" i="2"/>
  <c r="E472" i="2" s="1"/>
  <c r="U177" i="2"/>
  <c r="C445" i="2" s="1"/>
  <c r="I164" i="2"/>
  <c r="B432" i="2" s="1"/>
  <c r="AV162" i="2"/>
  <c r="F430" i="2" s="1"/>
  <c r="U151" i="2"/>
  <c r="C419" i="2" s="1"/>
  <c r="I150" i="2"/>
  <c r="B418" i="2" s="1"/>
  <c r="AD138" i="2"/>
  <c r="D406" i="2" s="1"/>
  <c r="U137" i="2"/>
  <c r="AM208" i="2"/>
  <c r="E476" i="2" s="1"/>
  <c r="I193" i="2"/>
  <c r="B461" i="2" s="1"/>
  <c r="U180" i="2"/>
  <c r="C448" i="2" s="1"/>
  <c r="U168" i="2"/>
  <c r="C436" i="2" s="1"/>
  <c r="I156" i="2"/>
  <c r="B424" i="2" s="1"/>
  <c r="AV154" i="2"/>
  <c r="F422" i="2" s="1"/>
  <c r="U143" i="2"/>
  <c r="C411" i="2" s="1"/>
  <c r="I142" i="2"/>
  <c r="B410" i="2" s="1"/>
  <c r="I195" i="2"/>
  <c r="B463" i="2" s="1"/>
  <c r="U181" i="2"/>
  <c r="C449" i="2" s="1"/>
  <c r="AV143" i="2"/>
  <c r="F411" i="2" s="1"/>
  <c r="U169" i="2"/>
  <c r="C437" i="2" s="1"/>
  <c r="AM139" i="2"/>
  <c r="E407" i="2" s="1"/>
  <c r="AD154" i="2"/>
  <c r="D422" i="2" s="1"/>
  <c r="U158" i="2"/>
  <c r="C426" i="2" s="1"/>
  <c r="AD147" i="2"/>
  <c r="D415" i="2" s="1"/>
  <c r="AD142" i="2"/>
  <c r="D410" i="2" s="1"/>
  <c r="I169" i="2"/>
  <c r="B437" i="2" s="1"/>
  <c r="AM181" i="2"/>
  <c r="E449" i="2" s="1"/>
  <c r="AD139" i="2"/>
  <c r="D407" i="2" s="1"/>
  <c r="I165" i="2"/>
  <c r="B433" i="2" s="1"/>
  <c r="AM140" i="2"/>
  <c r="E408" i="2" s="1"/>
  <c r="AD166" i="2"/>
  <c r="D434" i="2" s="1"/>
  <c r="U179" i="2"/>
  <c r="C447" i="2" s="1"/>
  <c r="I189" i="2"/>
  <c r="B457" i="2" s="1"/>
  <c r="U172" i="2"/>
  <c r="C440" i="2" s="1"/>
  <c r="AD144" i="2"/>
  <c r="D412" i="2" s="1"/>
  <c r="I171" i="2"/>
  <c r="B439" i="2" s="1"/>
  <c r="AV151" i="2"/>
  <c r="F419" i="2" s="1"/>
  <c r="I167" i="2"/>
  <c r="B435" i="2" s="1"/>
  <c r="AV150" i="2"/>
  <c r="F418" i="2" s="1"/>
  <c r="AV158" i="2"/>
  <c r="F426" i="2" s="1"/>
  <c r="I148" i="2"/>
  <c r="B416" i="2" s="1"/>
  <c r="U144" i="2"/>
  <c r="C412" i="2" s="1"/>
  <c r="AD170" i="2"/>
  <c r="D438" i="2" s="1"/>
  <c r="U149" i="2"/>
  <c r="C417" i="2" s="1"/>
  <c r="I188" i="2"/>
  <c r="B456" i="2" s="1"/>
  <c r="I144" i="2"/>
  <c r="B412" i="2" s="1"/>
  <c r="U141" i="2"/>
  <c r="C409" i="2" s="1"/>
  <c r="U167" i="2"/>
  <c r="C435" i="2" s="1"/>
  <c r="AM183" i="2"/>
  <c r="E451" i="2" s="1"/>
  <c r="AM137" i="2"/>
  <c r="I185" i="2"/>
  <c r="B453" i="2" s="1"/>
  <c r="AM149" i="2"/>
  <c r="E417" i="2" s="1"/>
  <c r="AM145" i="2"/>
  <c r="E413" i="2" s="1"/>
  <c r="AM171" i="2"/>
  <c r="E439" i="2" s="1"/>
  <c r="AD152" i="2"/>
  <c r="D420" i="2" s="1"/>
  <c r="AM167" i="2"/>
  <c r="E435" i="2" s="1"/>
  <c r="I152" i="2"/>
  <c r="B420" i="2" s="1"/>
  <c r="I192" i="2"/>
  <c r="B460" i="2" s="1"/>
  <c r="U160" i="2"/>
  <c r="C428" i="2" s="1"/>
  <c r="AV148" i="2"/>
  <c r="F416" i="2" s="1"/>
  <c r="I197" i="2"/>
  <c r="B465" i="2" s="1"/>
  <c r="AV145" i="2"/>
  <c r="F413" i="2" s="1"/>
  <c r="I147" i="2"/>
  <c r="B415" i="2" s="1"/>
  <c r="AM168" i="2"/>
  <c r="E436" i="2" s="1"/>
  <c r="I191" i="2"/>
  <c r="B459" i="2" s="1"/>
  <c r="I168" i="2"/>
  <c r="B436" i="2" s="1"/>
  <c r="AD162" i="2"/>
  <c r="D430" i="2" s="1"/>
  <c r="AM142" i="2"/>
  <c r="E410" i="2" s="1"/>
  <c r="AM153" i="2"/>
  <c r="E421" i="2" s="1"/>
  <c r="AD155" i="2"/>
  <c r="D423" i="2" s="1"/>
  <c r="AM156" i="2"/>
  <c r="E424" i="2" s="1"/>
  <c r="U165" i="2"/>
  <c r="C433" i="2" s="1"/>
  <c r="AM170" i="2"/>
  <c r="E438" i="2" s="1"/>
  <c r="U157" i="2"/>
  <c r="C425" i="2" s="1"/>
  <c r="AD168" i="2"/>
  <c r="D436" i="2" s="1"/>
  <c r="I141" i="2"/>
  <c r="B409" i="2" s="1"/>
  <c r="I149" i="2"/>
  <c r="B417" i="2" s="1"/>
  <c r="I138" i="2"/>
  <c r="B406" i="2" s="1"/>
  <c r="AM163" i="2"/>
  <c r="E431" i="2" s="1"/>
  <c r="I157" i="2"/>
  <c r="B425" i="2" s="1"/>
  <c r="I162" i="2"/>
  <c r="B430" i="2" s="1"/>
  <c r="AV156" i="2"/>
  <c r="F424" i="2" s="1"/>
  <c r="I154" i="2"/>
  <c r="B422" i="2" s="1"/>
  <c r="U174" i="2"/>
  <c r="C442" i="2" s="1"/>
  <c r="U176" i="2"/>
  <c r="C444" i="2" s="1"/>
  <c r="AD158" i="2"/>
  <c r="D426" i="2" s="1"/>
  <c r="U147" i="2"/>
  <c r="C415" i="2" s="1"/>
  <c r="AD150" i="2"/>
  <c r="D418" i="2" s="1"/>
  <c r="AD169" i="2"/>
  <c r="D437" i="2" s="1"/>
  <c r="U163" i="2"/>
  <c r="C431" i="2" s="1"/>
  <c r="AV164" i="2"/>
  <c r="F432" i="2" s="1"/>
  <c r="AM161" i="2"/>
  <c r="E429" i="2" s="1"/>
  <c r="AD160" i="2"/>
  <c r="D428" i="2" s="1"/>
  <c r="AM141" i="2"/>
  <c r="E409" i="2" s="1"/>
  <c r="U152" i="2"/>
  <c r="C420" i="2" s="1"/>
  <c r="AD171" i="2"/>
  <c r="D439" i="2" s="1"/>
  <c r="U184" i="2"/>
  <c r="C452" i="2" s="1"/>
  <c r="AM164" i="2"/>
  <c r="E432" i="2" s="1"/>
  <c r="I146" i="2"/>
  <c r="B414" i="2" s="1"/>
  <c r="U155" i="2"/>
  <c r="C423" i="2" s="1"/>
  <c r="U178" i="2"/>
  <c r="C446" i="2" s="1"/>
  <c r="AM177" i="2"/>
  <c r="E445" i="2" s="1"/>
  <c r="AV159" i="2"/>
  <c r="F427" i="2" s="1"/>
  <c r="I139" i="2"/>
  <c r="B407" i="2" s="1"/>
  <c r="AV153" i="2"/>
  <c r="F421" i="2" s="1"/>
  <c r="I160" i="2"/>
  <c r="B428" i="2" s="1"/>
  <c r="AD145" i="2"/>
  <c r="D413" i="2" s="1"/>
  <c r="AV137" i="2"/>
  <c r="AM155" i="2"/>
  <c r="E423" i="2" s="1"/>
  <c r="AM158" i="2"/>
  <c r="E426" i="2" s="1"/>
  <c r="I170" i="2"/>
  <c r="B438" i="2" s="1"/>
  <c r="AM150" i="2"/>
  <c r="E418" i="2" s="1"/>
  <c r="AM147" i="2"/>
  <c r="E415" i="2" s="1"/>
  <c r="I172" i="2"/>
  <c r="B440" i="2" s="1"/>
  <c r="AD153" i="2"/>
  <c r="D421" i="2" s="1"/>
  <c r="AV140" i="2"/>
  <c r="F408" i="2" s="1"/>
  <c r="AV161" i="2"/>
  <c r="F429" i="2" s="1"/>
  <c r="AM166" i="2"/>
  <c r="E434" i="2" s="1"/>
  <c r="U139" i="2"/>
  <c r="C407" i="2" s="1"/>
  <c r="AM200" i="2"/>
  <c r="E468" i="2" s="1"/>
  <c r="AV142" i="2"/>
  <c r="F410" i="2" s="1"/>
  <c r="U171" i="2"/>
  <c r="C439" i="2" s="1"/>
  <c r="AD167" i="2"/>
  <c r="D435" i="2" s="1"/>
  <c r="AM173" i="2"/>
  <c r="E441" i="2" s="1"/>
  <c r="U175" i="2"/>
  <c r="C443" i="2" s="1"/>
  <c r="AV160" i="2"/>
  <c r="F428" i="2" s="1"/>
  <c r="U182" i="2"/>
  <c r="C450" i="2" s="1"/>
  <c r="AD163" i="2"/>
  <c r="D431" i="2" s="1"/>
  <c r="AV70" i="2"/>
  <c r="F342" i="2" s="1"/>
  <c r="AV66" i="2"/>
  <c r="F338" i="2" s="1"/>
  <c r="I68" i="2"/>
  <c r="B340" i="2" s="1"/>
  <c r="AD270" i="2"/>
  <c r="D533" i="2" s="1"/>
  <c r="AM194" i="2"/>
  <c r="E462" i="2" s="1"/>
  <c r="I54" i="2"/>
  <c r="I69" i="2"/>
  <c r="B341" i="2" s="1"/>
  <c r="I100" i="2"/>
  <c r="B372" i="2" s="1"/>
  <c r="I253" i="2"/>
  <c r="B516" i="2" s="1"/>
  <c r="AM270" i="2"/>
  <c r="E533" i="2" s="1"/>
  <c r="AM68" i="2"/>
  <c r="E340" i="2" s="1"/>
  <c r="AM178" i="2"/>
  <c r="E446" i="2" s="1"/>
  <c r="U138" i="2"/>
  <c r="C406" i="2" s="1"/>
  <c r="AD181" i="2"/>
  <c r="D449" i="2" s="1"/>
  <c r="I96" i="2"/>
  <c r="B368" i="2" s="1"/>
  <c r="I66" i="2"/>
  <c r="B338" i="2" s="1"/>
  <c r="AM107" i="2"/>
  <c r="E379" i="2" s="1"/>
  <c r="U61" i="2"/>
  <c r="C333" i="2" s="1"/>
  <c r="AM191" i="2"/>
  <c r="E459" i="2" s="1"/>
  <c r="AV55" i="2"/>
  <c r="F327" i="2" s="1"/>
  <c r="U64" i="2"/>
  <c r="C336" i="2" s="1"/>
  <c r="AD177" i="2"/>
  <c r="D445" i="2" s="1"/>
  <c r="U83" i="2"/>
  <c r="C355" i="2" s="1"/>
  <c r="AM86" i="2"/>
  <c r="E358" i="2" s="1"/>
  <c r="AD157" i="2"/>
  <c r="D425" i="2" s="1"/>
  <c r="AD255" i="2"/>
  <c r="D518" i="2" s="1"/>
  <c r="I182" i="2"/>
  <c r="B450" i="2" s="1"/>
  <c r="AM219" i="2"/>
  <c r="AD106" i="2"/>
  <c r="D378" i="2" s="1"/>
  <c r="AM201" i="2"/>
  <c r="E469" i="2" s="1"/>
  <c r="AD21" i="2"/>
  <c r="D297" i="2" s="1"/>
  <c r="U95" i="2"/>
  <c r="C367" i="2" s="1"/>
  <c r="U56" i="2"/>
  <c r="C328" i="2" s="1"/>
  <c r="AM189" i="2"/>
  <c r="E457" i="2" s="1"/>
  <c r="AD37" i="2"/>
  <c r="D313" i="2" s="1"/>
  <c r="AV251" i="2"/>
  <c r="F514" i="2" s="1"/>
  <c r="AD110" i="2"/>
  <c r="D382" i="2" s="1"/>
  <c r="AM19" i="2"/>
  <c r="E295" i="2" s="1"/>
  <c r="U38" i="2"/>
  <c r="C314" i="2" s="1"/>
  <c r="U225" i="2"/>
  <c r="C488" i="2" s="1"/>
  <c r="I35" i="2"/>
  <c r="B311" i="2" s="1"/>
  <c r="AD90" i="2"/>
  <c r="D362" i="2" s="1"/>
  <c r="U100" i="2"/>
  <c r="C372" i="2" s="1"/>
  <c r="AD141" i="2"/>
  <c r="D409" i="2" s="1"/>
  <c r="I176" i="2"/>
  <c r="B444" i="2" s="1"/>
  <c r="I106" i="2"/>
  <c r="B378" i="2" s="1"/>
  <c r="AV87" i="2"/>
  <c r="F359" i="2" s="1"/>
  <c r="AM102" i="2"/>
  <c r="E374" i="2" s="1"/>
  <c r="AD91" i="2"/>
  <c r="D363" i="2" s="1"/>
  <c r="AM95" i="2"/>
  <c r="E367" i="2" s="1"/>
  <c r="I44" i="2"/>
  <c r="B320" i="2" s="1"/>
  <c r="C482" i="2" l="1"/>
  <c r="U276" i="2"/>
  <c r="E326" i="2"/>
  <c r="AM132" i="2"/>
  <c r="E405" i="2"/>
  <c r="AM213" i="2"/>
  <c r="AM276" i="2"/>
  <c r="E482" i="2"/>
  <c r="F482" i="2"/>
  <c r="AV276" i="2"/>
  <c r="U49" i="2"/>
  <c r="AD213" i="2"/>
  <c r="B405" i="2"/>
  <c r="I213" i="2"/>
  <c r="D326" i="2"/>
  <c r="AD132" i="2"/>
  <c r="C326" i="2"/>
  <c r="U132" i="2"/>
  <c r="F405" i="2"/>
  <c r="AV213" i="2"/>
  <c r="B482" i="2"/>
  <c r="I276" i="2"/>
  <c r="D283" i="2"/>
  <c r="AD49" i="2"/>
  <c r="C405" i="2"/>
  <c r="C540" i="2" s="1"/>
  <c r="U213" i="2"/>
  <c r="F326" i="2"/>
  <c r="AV132" i="2"/>
  <c r="B283" i="2"/>
  <c r="B540" i="2" s="1"/>
  <c r="I49" i="2"/>
  <c r="D482" i="2"/>
  <c r="AD276" i="2"/>
  <c r="B326" i="2"/>
  <c r="I132" i="2"/>
  <c r="AM49" i="2"/>
  <c r="F283" i="2"/>
  <c r="AV49" i="2"/>
  <c r="E540" i="2" l="1"/>
  <c r="F540" i="2"/>
  <c r="D540" i="2"/>
</calcChain>
</file>

<file path=xl/sharedStrings.xml><?xml version="1.0" encoding="utf-8"?>
<sst xmlns="http://schemas.openxmlformats.org/spreadsheetml/2006/main" count="209" uniqueCount="29">
  <si>
    <t>C77A</t>
  </si>
  <si>
    <t>C95A</t>
  </si>
  <si>
    <t>WT</t>
  </si>
  <si>
    <t>C77/95A</t>
  </si>
  <si>
    <t>Fig.1</t>
  </si>
  <si>
    <t>Panel B</t>
  </si>
  <si>
    <t>Exp. 1</t>
  </si>
  <si>
    <t xml:space="preserve">FGF2(wt)-GFP </t>
  </si>
  <si>
    <t>area</t>
  </si>
  <si>
    <t>mean</t>
  </si>
  <si>
    <t>particles</t>
  </si>
  <si>
    <t>intensity</t>
  </si>
  <si>
    <t>particles/area</t>
  </si>
  <si>
    <t>(particles/area)/intensity</t>
  </si>
  <si>
    <t>Normalized values</t>
  </si>
  <si>
    <t xml:space="preserve">FGF2(C77A)-GFP </t>
  </si>
  <si>
    <t xml:space="preserve">FGF2(C95A)-GFP </t>
  </si>
  <si>
    <t xml:space="preserve">FGF2(C77/95A)-GFP </t>
  </si>
  <si>
    <t xml:space="preserve">GFP </t>
  </si>
  <si>
    <t>background</t>
  </si>
  <si>
    <t>Exp. 2</t>
  </si>
  <si>
    <t>Exp. 3</t>
  </si>
  <si>
    <t>Exp. 4</t>
  </si>
  <si>
    <t>Mean values (n=4)</t>
  </si>
  <si>
    <t>Summary Panel B</t>
  </si>
  <si>
    <t>Panel D</t>
  </si>
  <si>
    <t>C77S</t>
  </si>
  <si>
    <t>C95S</t>
  </si>
  <si>
    <t>C77/95S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</si>
</sst>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6" formatCode="#,##0.000"/>
    <numFmt numFmtId="167" formatCode="#,##0.000000000"/>
    <numFmt numFmtId="168" formatCode="#,##0.000000"/>
    <numFmt numFmtId="169" formatCode="0.000000000"/>
    <numFmt numFmtId="170" formatCode="0.00000000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3" fillId="0" borderId="2" xfId="1" applyFont="1" applyBorder="1"/>
    <xf numFmtId="0" fontId="4" fillId="0" borderId="0" xfId="1" applyFont="1"/>
    <xf numFmtId="0" fontId="3" fillId="0" borderId="0" xfId="1" applyFont="1"/>
    <xf numFmtId="0" fontId="1" fillId="0" borderId="4" xfId="1" applyBorder="1"/>
    <xf numFmtId="3" fontId="1" fillId="0" borderId="0" xfId="1" applyNumberFormat="1"/>
    <xf numFmtId="0" fontId="1" fillId="0" borderId="5" xfId="1" applyBorder="1"/>
    <xf numFmtId="0" fontId="3" fillId="0" borderId="4" xfId="1" applyFont="1" applyBorder="1"/>
    <xf numFmtId="3" fontId="1" fillId="0" borderId="0" xfId="1" applyNumberFormat="1" applyAlignment="1">
      <alignment vertical="center"/>
    </xf>
    <xf numFmtId="0" fontId="3" fillId="0" borderId="6" xfId="1" applyFont="1" applyBorder="1"/>
    <xf numFmtId="0" fontId="1" fillId="0" borderId="7" xfId="1" applyBorder="1"/>
    <xf numFmtId="0" fontId="1" fillId="0" borderId="8" xfId="1" applyBorder="1"/>
    <xf numFmtId="0" fontId="3" fillId="0" borderId="1" xfId="1" applyFont="1" applyBorder="1"/>
    <xf numFmtId="0" fontId="1" fillId="0" borderId="6" xfId="1" applyBorder="1"/>
    <xf numFmtId="17" fontId="1" fillId="0" borderId="0" xfId="1" applyNumberFormat="1"/>
    <xf numFmtId="166" fontId="1" fillId="0" borderId="0" xfId="1" applyNumberFormat="1"/>
    <xf numFmtId="3" fontId="1" fillId="0" borderId="7" xfId="1" applyNumberFormat="1" applyBorder="1"/>
    <xf numFmtId="3" fontId="1" fillId="2" borderId="0" xfId="1" applyNumberFormat="1" applyFill="1"/>
    <xf numFmtId="3" fontId="1" fillId="0" borderId="4" xfId="1" applyNumberFormat="1" applyBorder="1"/>
    <xf numFmtId="3" fontId="2" fillId="0" borderId="1" xfId="1" applyNumberFormat="1" applyFont="1" applyBorder="1"/>
    <xf numFmtId="3" fontId="1" fillId="0" borderId="2" xfId="1" applyNumberFormat="1" applyBorder="1"/>
    <xf numFmtId="0" fontId="3" fillId="0" borderId="5" xfId="1" applyFont="1" applyBorder="1"/>
    <xf numFmtId="167" fontId="1" fillId="0" borderId="0" xfId="1" applyNumberFormat="1"/>
    <xf numFmtId="3" fontId="1" fillId="0" borderId="6" xfId="1" applyNumberFormat="1" applyBorder="1"/>
    <xf numFmtId="168" fontId="1" fillId="0" borderId="7" xfId="1" applyNumberFormat="1" applyBorder="1"/>
    <xf numFmtId="168" fontId="1" fillId="0" borderId="8" xfId="1" applyNumberFormat="1" applyBorder="1"/>
    <xf numFmtId="169" fontId="1" fillId="0" borderId="0" xfId="1" applyNumberFormat="1"/>
    <xf numFmtId="0" fontId="2" fillId="0" borderId="1" xfId="1" applyFont="1" applyBorder="1"/>
    <xf numFmtId="170" fontId="1" fillId="0" borderId="0" xfId="1" applyNumberFormat="1"/>
    <xf numFmtId="170" fontId="1" fillId="0" borderId="5" xfId="1" applyNumberForma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0" xfId="1" applyAlignment="1">
      <alignment horizontal="center"/>
    </xf>
    <xf numFmtId="0" fontId="1" fillId="0" borderId="5" xfId="1" applyBorder="1" applyAlignment="1">
      <alignment horizontal="center"/>
    </xf>
  </cellXfs>
  <cellStyles count="2">
    <cellStyle name="Normal" xfId="0" builtinId="0"/>
    <cellStyle name="Normal 2" xfId="1" xr:uid="{846CBE8D-46A3-0149-BB0F-E205963B4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E288B-C51A-334A-A93B-9E4E993F0BFE}">
  <dimension ref="A1:CO540"/>
  <sheetViews>
    <sheetView tabSelected="1" zoomScale="80" zoomScaleNormal="80" workbookViewId="0">
      <selection activeCell="BA27" sqref="BA27"/>
    </sheetView>
  </sheetViews>
  <sheetFormatPr baseColWidth="10" defaultRowHeight="16" x14ac:dyDescent="0.2"/>
  <cols>
    <col min="1" max="1" width="17" style="1" bestFit="1" customWidth="1"/>
    <col min="2" max="2" width="13.6640625" style="1" bestFit="1" customWidth="1"/>
    <col min="3" max="4" width="22.5" style="1" bestFit="1" customWidth="1"/>
    <col min="5" max="5" width="25.33203125" style="1" bestFit="1" customWidth="1"/>
    <col min="6" max="6" width="13.1640625" style="1" bestFit="1" customWidth="1"/>
    <col min="7" max="7" width="12.6640625" style="1" bestFit="1" customWidth="1"/>
    <col min="8" max="8" width="22.1640625" style="1" bestFit="1" customWidth="1"/>
    <col min="9" max="9" width="16.5" style="1" bestFit="1" customWidth="1"/>
    <col min="10" max="13" width="10.83203125" style="1"/>
    <col min="14" max="14" width="15.5" style="1" bestFit="1" customWidth="1"/>
    <col min="15" max="15" width="7.6640625" style="1" bestFit="1" customWidth="1"/>
    <col min="16" max="16" width="10.1640625" style="1" bestFit="1" customWidth="1"/>
    <col min="17" max="17" width="8.1640625" style="1" bestFit="1" customWidth="1"/>
    <col min="18" max="18" width="9.1640625" style="1" bestFit="1" customWidth="1"/>
    <col min="19" max="19" width="12.6640625" style="1" bestFit="1" customWidth="1"/>
    <col min="20" max="20" width="22.1640625" style="1" bestFit="1" customWidth="1"/>
    <col min="21" max="21" width="16.5" style="1" bestFit="1" customWidth="1"/>
    <col min="22" max="22" width="10.83203125" style="1"/>
    <col min="23" max="23" width="15.5" style="1" bestFit="1" customWidth="1"/>
    <col min="24" max="24" width="7.6640625" style="1" bestFit="1" customWidth="1"/>
    <col min="25" max="25" width="10.1640625" style="1" bestFit="1" customWidth="1"/>
    <col min="26" max="26" width="8.1640625" style="1" bestFit="1" customWidth="1"/>
    <col min="27" max="27" width="11" style="1" bestFit="1" customWidth="1"/>
    <col min="28" max="28" width="12.6640625" style="1" bestFit="1" customWidth="1"/>
    <col min="29" max="29" width="22.1640625" style="1" bestFit="1" customWidth="1"/>
    <col min="30" max="30" width="16.5" style="1" bestFit="1" customWidth="1"/>
    <col min="31" max="31" width="10.83203125" style="1"/>
    <col min="32" max="32" width="18.6640625" style="1" bestFit="1" customWidth="1"/>
    <col min="33" max="33" width="7.6640625" style="1" bestFit="1" customWidth="1"/>
    <col min="34" max="34" width="10.1640625" style="1" bestFit="1" customWidth="1"/>
    <col min="35" max="35" width="8.1640625" style="1" bestFit="1" customWidth="1"/>
    <col min="36" max="36" width="9.1640625" style="1" bestFit="1" customWidth="1"/>
    <col min="37" max="37" width="12.6640625" style="1" bestFit="1" customWidth="1"/>
    <col min="38" max="38" width="22.1640625" style="1" bestFit="1" customWidth="1"/>
    <col min="39" max="39" width="16.5" style="1" bestFit="1" customWidth="1"/>
    <col min="40" max="40" width="10.83203125" style="1"/>
    <col min="41" max="41" width="5" style="1" bestFit="1" customWidth="1"/>
    <col min="42" max="42" width="7.6640625" style="1" bestFit="1" customWidth="1"/>
    <col min="43" max="43" width="10.1640625" style="1" bestFit="1" customWidth="1"/>
    <col min="44" max="44" width="8.1640625" style="1" bestFit="1" customWidth="1"/>
    <col min="45" max="45" width="9.1640625" style="1" bestFit="1" customWidth="1"/>
    <col min="46" max="46" width="12.6640625" style="1" bestFit="1" customWidth="1"/>
    <col min="47" max="47" width="22.1640625" style="1" bestFit="1" customWidth="1"/>
    <col min="48" max="48" width="16.6640625" style="1" bestFit="1" customWidth="1"/>
    <col min="49" max="49" width="10.83203125" style="1"/>
    <col min="50" max="50" width="10.83203125" style="2"/>
    <col min="51" max="52" width="10.83203125" style="1"/>
    <col min="53" max="53" width="24.83203125" style="1" customWidth="1"/>
    <col min="54" max="54" width="13.5" style="1" customWidth="1"/>
    <col min="55" max="55" width="15.5" style="1" customWidth="1"/>
    <col min="56" max="56" width="15.5" style="1" bestFit="1" customWidth="1"/>
    <col min="57" max="57" width="18.1640625" style="1" bestFit="1" customWidth="1"/>
    <col min="58" max="58" width="15.1640625" style="1" bestFit="1" customWidth="1"/>
    <col min="59" max="59" width="12.5" style="1" bestFit="1" customWidth="1"/>
    <col min="60" max="60" width="18.1640625" style="1" bestFit="1" customWidth="1"/>
    <col min="61" max="61" width="13.5" style="1" bestFit="1" customWidth="1"/>
    <col min="62" max="62" width="15.5" style="1" bestFit="1" customWidth="1"/>
    <col min="63" max="64" width="18" style="1" bestFit="1" customWidth="1"/>
    <col min="65" max="65" width="12.5" style="1" customWidth="1"/>
    <col min="66" max="66" width="10.83203125" style="1"/>
    <col min="67" max="67" width="10.83203125" style="2"/>
    <col min="68" max="69" width="10.83203125" style="1"/>
    <col min="70" max="70" width="15.83203125" style="1" bestFit="1" customWidth="1"/>
    <col min="71" max="71" width="18.5" style="1" bestFit="1" customWidth="1"/>
    <col min="72" max="72" width="13.5" style="1" bestFit="1" customWidth="1"/>
    <col min="73" max="74" width="15.5" style="1" bestFit="1" customWidth="1"/>
    <col min="75" max="75" width="18.5" style="1" bestFit="1" customWidth="1"/>
    <col min="76" max="76" width="10.83203125" style="1" customWidth="1"/>
    <col min="77" max="77" width="19" style="1" bestFit="1" customWidth="1"/>
    <col min="78" max="78" width="13.6640625" style="1" bestFit="1" customWidth="1"/>
    <col min="79" max="79" width="10.83203125" style="1"/>
    <col min="80" max="80" width="15.5" style="1" bestFit="1" customWidth="1"/>
    <col min="81" max="81" width="10.83203125" style="1"/>
    <col min="82" max="82" width="15.5" style="1" bestFit="1" customWidth="1"/>
    <col min="83" max="83" width="18.5" style="1" bestFit="1" customWidth="1"/>
    <col min="84" max="84" width="18.6640625" style="1" bestFit="1" customWidth="1"/>
    <col min="85" max="16384" width="10.83203125" style="1"/>
  </cols>
  <sheetData>
    <row r="1" spans="1:85" x14ac:dyDescent="0.2">
      <c r="A1" s="1" t="s">
        <v>4</v>
      </c>
    </row>
    <row r="2" spans="1:85" x14ac:dyDescent="0.2">
      <c r="AZ2" s="3" t="s">
        <v>25</v>
      </c>
    </row>
    <row r="3" spans="1:85" x14ac:dyDescent="0.2">
      <c r="B3" s="3" t="s">
        <v>5</v>
      </c>
      <c r="BA3" s="3"/>
      <c r="BR3" s="3"/>
    </row>
    <row r="5" spans="1:85" x14ac:dyDescent="0.2">
      <c r="BA5" s="37" t="s">
        <v>2</v>
      </c>
      <c r="BB5" s="37" t="s">
        <v>0</v>
      </c>
      <c r="BC5" s="37" t="s">
        <v>1</v>
      </c>
      <c r="BD5" s="37" t="s">
        <v>3</v>
      </c>
      <c r="BE5" s="37" t="s">
        <v>26</v>
      </c>
      <c r="BF5" s="37" t="s">
        <v>27</v>
      </c>
      <c r="BG5" s="37" t="s">
        <v>28</v>
      </c>
      <c r="BR5" s="4"/>
      <c r="BS5" s="4"/>
      <c r="BT5" s="39"/>
      <c r="BU5" s="39"/>
      <c r="BV5" s="39"/>
      <c r="BW5" s="40"/>
      <c r="BX5" s="5"/>
      <c r="BY5" s="4"/>
      <c r="BZ5" s="39"/>
      <c r="CA5" s="39"/>
      <c r="CB5" s="39"/>
      <c r="CC5" s="40"/>
      <c r="CD5" s="5"/>
      <c r="CE5" s="5"/>
      <c r="CF5" s="5"/>
      <c r="CG5" s="6"/>
    </row>
    <row r="6" spans="1:85" x14ac:dyDescent="0.2">
      <c r="A6" s="4" t="s">
        <v>6</v>
      </c>
      <c r="B6" s="5" t="s">
        <v>7</v>
      </c>
      <c r="C6" s="5" t="s">
        <v>8</v>
      </c>
      <c r="D6" s="5" t="s">
        <v>9</v>
      </c>
      <c r="E6" s="5" t="s">
        <v>10</v>
      </c>
      <c r="F6" s="5" t="s">
        <v>11</v>
      </c>
      <c r="G6" s="5" t="s">
        <v>12</v>
      </c>
      <c r="H6" s="5" t="s">
        <v>13</v>
      </c>
      <c r="I6" s="5" t="s">
        <v>14</v>
      </c>
      <c r="J6" s="5"/>
      <c r="K6" s="5"/>
      <c r="L6" s="5"/>
      <c r="M6" s="5"/>
      <c r="N6" s="5" t="s">
        <v>15</v>
      </c>
      <c r="O6" s="5" t="s">
        <v>8</v>
      </c>
      <c r="P6" s="5" t="s">
        <v>9</v>
      </c>
      <c r="Q6" s="5" t="s">
        <v>10</v>
      </c>
      <c r="R6" s="5" t="s">
        <v>11</v>
      </c>
      <c r="S6" s="5" t="s">
        <v>12</v>
      </c>
      <c r="T6" s="5" t="s">
        <v>13</v>
      </c>
      <c r="U6" s="5" t="s">
        <v>14</v>
      </c>
      <c r="V6" s="5"/>
      <c r="W6" s="5" t="s">
        <v>16</v>
      </c>
      <c r="X6" s="5" t="s">
        <v>8</v>
      </c>
      <c r="Y6" s="5" t="s">
        <v>9</v>
      </c>
      <c r="Z6" s="5" t="s">
        <v>10</v>
      </c>
      <c r="AA6" s="5" t="s">
        <v>11</v>
      </c>
      <c r="AB6" s="5" t="s">
        <v>12</v>
      </c>
      <c r="AC6" s="5" t="s">
        <v>13</v>
      </c>
      <c r="AD6" s="5" t="s">
        <v>14</v>
      </c>
      <c r="AE6" s="5"/>
      <c r="AF6" s="7" t="s">
        <v>17</v>
      </c>
      <c r="AG6" s="5" t="s">
        <v>8</v>
      </c>
      <c r="AH6" s="5" t="s">
        <v>9</v>
      </c>
      <c r="AI6" s="5" t="s">
        <v>10</v>
      </c>
      <c r="AJ6" s="5" t="s">
        <v>11</v>
      </c>
      <c r="AK6" s="5" t="s">
        <v>12</v>
      </c>
      <c r="AL6" s="5" t="s">
        <v>13</v>
      </c>
      <c r="AM6" s="5" t="s">
        <v>14</v>
      </c>
      <c r="AN6" s="5"/>
      <c r="AO6" s="7" t="s">
        <v>18</v>
      </c>
      <c r="AP6" s="5" t="s">
        <v>8</v>
      </c>
      <c r="AQ6" s="5" t="s">
        <v>9</v>
      </c>
      <c r="AR6" s="5" t="s">
        <v>10</v>
      </c>
      <c r="AS6" s="5" t="s">
        <v>11</v>
      </c>
      <c r="AT6" s="5" t="s">
        <v>12</v>
      </c>
      <c r="AU6" s="5" t="s">
        <v>13</v>
      </c>
      <c r="AV6" s="6" t="s">
        <v>14</v>
      </c>
      <c r="BA6" s="36">
        <v>0.96699999999999997</v>
      </c>
      <c r="BB6" s="36">
        <v>0.85299999999999998</v>
      </c>
      <c r="BC6" s="36">
        <v>0.33700000000000002</v>
      </c>
      <c r="BD6" s="36"/>
      <c r="BE6" s="36">
        <v>0.88100000000000001</v>
      </c>
      <c r="BF6" s="36">
        <v>0.32900000000000001</v>
      </c>
      <c r="BG6" s="36">
        <v>0.11700000000000001</v>
      </c>
      <c r="BH6" s="8"/>
      <c r="BI6" s="8"/>
      <c r="BJ6" s="9"/>
      <c r="BK6" s="9"/>
      <c r="BL6" s="9"/>
      <c r="BR6" s="10"/>
      <c r="BS6" s="10"/>
      <c r="BT6" s="41"/>
      <c r="BU6" s="41"/>
      <c r="BV6" s="41"/>
      <c r="BW6" s="42"/>
      <c r="BY6" s="10"/>
      <c r="BZ6" s="41"/>
      <c r="CA6" s="41"/>
      <c r="CB6" s="41"/>
      <c r="CC6" s="42"/>
      <c r="CE6" s="4"/>
      <c r="CF6" s="39"/>
      <c r="CG6" s="40"/>
    </row>
    <row r="7" spans="1:85" x14ac:dyDescent="0.2">
      <c r="A7" s="10"/>
      <c r="B7" s="11">
        <v>1</v>
      </c>
      <c r="C7" s="11">
        <v>242432</v>
      </c>
      <c r="D7" s="11">
        <v>11662978</v>
      </c>
      <c r="E7" s="11">
        <v>3772</v>
      </c>
      <c r="F7" s="11">
        <f>D7-L37</f>
        <v>5699237.4285714282</v>
      </c>
      <c r="G7" s="1">
        <f>E7/C7</f>
        <v>1.5559002111932419E-2</v>
      </c>
      <c r="H7" s="1">
        <f>G7/F7</f>
        <v>2.7300147268706512E-9</v>
      </c>
      <c r="I7" s="1">
        <f>H7/H49</f>
        <v>0.49225948654371521</v>
      </c>
      <c r="N7" s="11">
        <v>1</v>
      </c>
      <c r="O7" s="11">
        <v>240870</v>
      </c>
      <c r="P7" s="11">
        <v>7924286</v>
      </c>
      <c r="Q7" s="11">
        <v>1319</v>
      </c>
      <c r="R7" s="11">
        <f>P7-L37</f>
        <v>1960545.4285714282</v>
      </c>
      <c r="S7" s="1">
        <f>Q7/O7</f>
        <v>5.4759828953377344E-3</v>
      </c>
      <c r="T7" s="1">
        <f>S7/R7</f>
        <v>2.7930915629574911E-9</v>
      </c>
      <c r="U7" s="1">
        <f>T7/H49</f>
        <v>0.50363311417996681</v>
      </c>
      <c r="W7" s="1">
        <v>1</v>
      </c>
      <c r="X7" s="11">
        <v>258765</v>
      </c>
      <c r="Y7" s="11">
        <v>9105810</v>
      </c>
      <c r="Z7" s="1">
        <v>2823</v>
      </c>
      <c r="AA7" s="11">
        <f>Y7-L37</f>
        <v>3142069.4285714282</v>
      </c>
      <c r="AB7" s="1">
        <f>Z7/X7</f>
        <v>1.0909512492029448E-2</v>
      </c>
      <c r="AC7" s="1">
        <f>AB7/AA7</f>
        <v>3.4720787493831928E-9</v>
      </c>
      <c r="AD7" s="1">
        <f>AC7/H49</f>
        <v>0.62606391298478004</v>
      </c>
      <c r="AF7" s="11">
        <v>1</v>
      </c>
      <c r="AG7" s="11">
        <v>465946</v>
      </c>
      <c r="AH7" s="11">
        <v>8228734</v>
      </c>
      <c r="AI7" s="11">
        <v>3039</v>
      </c>
      <c r="AJ7" s="11">
        <f>AH7-L37</f>
        <v>2264993.4285714282</v>
      </c>
      <c r="AK7" s="1">
        <f>AI7/AG7</f>
        <v>6.5222150206247073E-3</v>
      </c>
      <c r="AL7" s="1">
        <f>AK7/AJ7</f>
        <v>2.8795734850049365E-9</v>
      </c>
      <c r="AM7" s="1">
        <f>AL7/H49</f>
        <v>0.51922700315183612</v>
      </c>
      <c r="AO7" s="1">
        <v>1</v>
      </c>
      <c r="AP7" s="11">
        <v>327885</v>
      </c>
      <c r="AQ7" s="11">
        <v>8260033</v>
      </c>
      <c r="AR7" s="1">
        <v>456</v>
      </c>
      <c r="AS7" s="11">
        <f>AQ7-L37</f>
        <v>2296292.4285714282</v>
      </c>
      <c r="AT7" s="1">
        <f>AR7/AP7</f>
        <v>1.3907315064733061E-3</v>
      </c>
      <c r="AU7" s="1">
        <f>AT7/AS7</f>
        <v>6.0564216001814255E-10</v>
      </c>
      <c r="AV7" s="12">
        <f>AU7/H49</f>
        <v>0.10920567416187535</v>
      </c>
      <c r="BA7" s="36">
        <v>1.0329999999999999</v>
      </c>
      <c r="BB7" s="36"/>
      <c r="BC7" s="36"/>
      <c r="BD7" s="36"/>
      <c r="BE7" s="36"/>
      <c r="BF7" s="36"/>
      <c r="BG7" s="36"/>
      <c r="BH7" s="9"/>
      <c r="BI7" s="9"/>
      <c r="BJ7" s="9"/>
      <c r="BK7" s="9"/>
      <c r="BL7" s="9"/>
      <c r="BR7" s="10"/>
      <c r="BS7" s="10"/>
      <c r="BW7" s="12"/>
      <c r="BY7" s="10"/>
      <c r="CC7" s="12"/>
      <c r="CE7" s="10"/>
      <c r="CG7" s="12"/>
    </row>
    <row r="8" spans="1:85" x14ac:dyDescent="0.2">
      <c r="A8" s="10"/>
      <c r="B8" s="11">
        <v>2</v>
      </c>
      <c r="C8" s="11">
        <v>189670</v>
      </c>
      <c r="D8" s="11">
        <v>9798282</v>
      </c>
      <c r="E8" s="11">
        <v>3773</v>
      </c>
      <c r="F8" s="11">
        <f>D8-L37</f>
        <v>3834541.4285714282</v>
      </c>
      <c r="G8" s="1">
        <f t="shared" ref="G8:G46" si="0">E8/C8</f>
        <v>1.9892444772499605E-2</v>
      </c>
      <c r="H8" s="1">
        <f t="shared" ref="H8:H46" si="1">G8/F8</f>
        <v>5.1876984883458686E-9</v>
      </c>
      <c r="I8" s="1">
        <f>H8/H49</f>
        <v>0.93541392618932173</v>
      </c>
      <c r="L8" s="1" t="s">
        <v>19</v>
      </c>
      <c r="N8" s="11">
        <v>2</v>
      </c>
      <c r="O8" s="11">
        <v>250778</v>
      </c>
      <c r="P8" s="11">
        <v>8815709</v>
      </c>
      <c r="Q8" s="11">
        <v>2206</v>
      </c>
      <c r="R8" s="11">
        <f>P8-L37</f>
        <v>2851968.4285714282</v>
      </c>
      <c r="S8" s="1">
        <f t="shared" ref="S8:S39" si="2">Q8/O8</f>
        <v>8.7966249033009283E-3</v>
      </c>
      <c r="T8" s="1">
        <f t="shared" ref="T8:T39" si="3">S8/R8</f>
        <v>3.0844047273367688E-9</v>
      </c>
      <c r="U8" s="1">
        <f>T8/H49</f>
        <v>0.55616091460144879</v>
      </c>
      <c r="W8" s="1">
        <v>2</v>
      </c>
      <c r="X8" s="11">
        <v>446490</v>
      </c>
      <c r="Y8" s="11">
        <v>9373071</v>
      </c>
      <c r="Z8" s="1">
        <v>4929</v>
      </c>
      <c r="AA8" s="11">
        <f>Y8-L37</f>
        <v>3409330.4285714282</v>
      </c>
      <c r="AB8" s="1">
        <f t="shared" ref="AB8:AB42" si="4">Z8/X8</f>
        <v>1.1039440972922126E-2</v>
      </c>
      <c r="AC8" s="1">
        <f t="shared" ref="AC8:AC42" si="5">AB8/AA8</f>
        <v>3.2380085193290735E-9</v>
      </c>
      <c r="AD8" s="1">
        <f>AC8/H49</f>
        <v>0.58385780686839006</v>
      </c>
      <c r="AF8" s="11">
        <v>2</v>
      </c>
      <c r="AG8" s="11">
        <v>512922</v>
      </c>
      <c r="AH8" s="11">
        <v>8142008</v>
      </c>
      <c r="AI8" s="11">
        <v>3745</v>
      </c>
      <c r="AJ8" s="11">
        <f>AH8-L37</f>
        <v>2178267.4285714282</v>
      </c>
      <c r="AK8" s="1">
        <f t="shared" ref="AK8:AK38" si="6">AI8/AG8</f>
        <v>7.3013050717263056E-3</v>
      </c>
      <c r="AL8" s="1">
        <f t="shared" ref="AL8:AL38" si="7">AK8/AJ8</f>
        <v>3.3518864469798898E-9</v>
      </c>
      <c r="AM8" s="1">
        <f>AL8/H49</f>
        <v>0.60439157529179721</v>
      </c>
      <c r="AO8" s="1">
        <v>2</v>
      </c>
      <c r="AP8" s="11">
        <v>418970</v>
      </c>
      <c r="AQ8" s="11">
        <v>9366314</v>
      </c>
      <c r="AR8" s="1">
        <v>1461</v>
      </c>
      <c r="AS8" s="11">
        <f>AQ8-L37</f>
        <v>3402573.4285714282</v>
      </c>
      <c r="AT8" s="1">
        <f t="shared" ref="AT8:AT36" si="8">AR8/AP8</f>
        <v>3.4871231830441319E-3</v>
      </c>
      <c r="AU8" s="1">
        <f t="shared" ref="AU8:AU36" si="9">AT8/AS8</f>
        <v>1.0248487670428325E-9</v>
      </c>
      <c r="AV8" s="12">
        <f>AU8/H49</f>
        <v>0.18479443458085318</v>
      </c>
      <c r="BA8" s="36"/>
      <c r="BB8" s="36"/>
      <c r="BC8" s="36"/>
      <c r="BD8" s="36"/>
      <c r="BE8" s="36"/>
      <c r="BF8" s="36"/>
      <c r="BG8" s="36"/>
      <c r="BH8" s="9"/>
      <c r="BI8" s="9"/>
      <c r="BJ8" s="9"/>
      <c r="BK8" s="9"/>
      <c r="BL8" s="9"/>
      <c r="BR8" s="10"/>
      <c r="BS8" s="13"/>
      <c r="BW8" s="12"/>
      <c r="BY8" s="13"/>
      <c r="CC8" s="12"/>
      <c r="CE8" s="13"/>
      <c r="CG8" s="12"/>
    </row>
    <row r="9" spans="1:85" x14ac:dyDescent="0.2">
      <c r="A9" s="10"/>
      <c r="B9" s="1">
        <v>3</v>
      </c>
      <c r="C9" s="11">
        <v>143155</v>
      </c>
      <c r="D9" s="11">
        <v>11778628</v>
      </c>
      <c r="E9" s="11">
        <v>3774</v>
      </c>
      <c r="F9" s="11">
        <f>D9-L37</f>
        <v>5814887.4285714282</v>
      </c>
      <c r="G9" s="1">
        <f t="shared" si="0"/>
        <v>2.6363033076036463E-2</v>
      </c>
      <c r="H9" s="1">
        <f t="shared" si="1"/>
        <v>4.5337134037198716E-9</v>
      </c>
      <c r="I9" s="1">
        <f>H9/H49</f>
        <v>0.8174913528066271</v>
      </c>
      <c r="K9" s="14">
        <v>180403</v>
      </c>
      <c r="L9" s="11">
        <v>5767276</v>
      </c>
      <c r="N9" s="1">
        <v>3</v>
      </c>
      <c r="O9" s="11">
        <v>355994</v>
      </c>
      <c r="P9" s="11">
        <v>8540458</v>
      </c>
      <c r="Q9" s="1">
        <v>2712</v>
      </c>
      <c r="R9" s="11">
        <f>P9-L37</f>
        <v>2576717.4285714282</v>
      </c>
      <c r="S9" s="1">
        <f t="shared" si="2"/>
        <v>7.6181059231335358E-3</v>
      </c>
      <c r="T9" s="1">
        <f t="shared" si="3"/>
        <v>2.9565158517816721E-9</v>
      </c>
      <c r="U9" s="1">
        <f>T9/H49</f>
        <v>0.53310077811362544</v>
      </c>
      <c r="W9" s="1">
        <v>3</v>
      </c>
      <c r="X9" s="11">
        <v>284877</v>
      </c>
      <c r="Y9" s="11">
        <v>8378795</v>
      </c>
      <c r="Z9" s="1">
        <v>1935</v>
      </c>
      <c r="AA9" s="11">
        <f>Y9-L37</f>
        <v>2415054.4285714282</v>
      </c>
      <c r="AB9" s="1">
        <f t="shared" si="4"/>
        <v>6.7924051432723597E-3</v>
      </c>
      <c r="AC9" s="1">
        <f t="shared" si="5"/>
        <v>2.8125267335238718E-9</v>
      </c>
      <c r="AD9" s="1">
        <f>AC9/H49</f>
        <v>0.50713754475674344</v>
      </c>
      <c r="AF9" s="1">
        <v>3</v>
      </c>
      <c r="AG9" s="11">
        <v>450406</v>
      </c>
      <c r="AH9" s="11">
        <v>7159649</v>
      </c>
      <c r="AI9" s="1">
        <v>1008</v>
      </c>
      <c r="AJ9" s="11">
        <f>AH9-L37</f>
        <v>1195908.4285714282</v>
      </c>
      <c r="AK9" s="1">
        <f t="shared" si="6"/>
        <v>2.2379808439496811E-3</v>
      </c>
      <c r="AL9" s="1">
        <f t="shared" si="7"/>
        <v>1.8713647219821505E-9</v>
      </c>
      <c r="AM9" s="1">
        <f>AL9/H49</f>
        <v>0.33743299188532266</v>
      </c>
      <c r="AO9" s="1">
        <v>3</v>
      </c>
      <c r="AP9" s="11">
        <v>552602</v>
      </c>
      <c r="AQ9" s="11">
        <v>9881297</v>
      </c>
      <c r="AR9" s="1">
        <v>2848</v>
      </c>
      <c r="AS9" s="11">
        <f>AQ9-L37</f>
        <v>3917556.4285714282</v>
      </c>
      <c r="AT9" s="1">
        <f t="shared" si="8"/>
        <v>5.1537996605151631E-3</v>
      </c>
      <c r="AU9" s="1">
        <f t="shared" si="9"/>
        <v>1.3155648819574354E-9</v>
      </c>
      <c r="AV9" s="12">
        <f>AU9/H49</f>
        <v>0.23721457871021728</v>
      </c>
      <c r="BA9" s="36">
        <v>0.90200000000000002</v>
      </c>
      <c r="BB9" s="36">
        <v>0.624</v>
      </c>
      <c r="BC9" s="36">
        <v>0.27900000000000003</v>
      </c>
      <c r="BD9" s="36">
        <v>3.2000000000000001E-2</v>
      </c>
      <c r="BE9" s="36">
        <v>0.73799999999999999</v>
      </c>
      <c r="BF9" s="36">
        <v>0.36299999999999999</v>
      </c>
      <c r="BG9" s="36">
        <v>7.3999999999999996E-2</v>
      </c>
      <c r="BH9" s="9"/>
      <c r="BI9" s="9"/>
      <c r="BJ9" s="9"/>
      <c r="BK9" s="9"/>
      <c r="BL9" s="9"/>
      <c r="BR9" s="10"/>
      <c r="BS9" s="13"/>
      <c r="BW9" s="12"/>
      <c r="BY9" s="13"/>
      <c r="CC9" s="12"/>
      <c r="CE9" s="13"/>
      <c r="CG9" s="12"/>
    </row>
    <row r="10" spans="1:85" x14ac:dyDescent="0.2">
      <c r="A10" s="10"/>
      <c r="B10" s="1">
        <v>4</v>
      </c>
      <c r="C10" s="11">
        <v>160333</v>
      </c>
      <c r="D10" s="11">
        <v>10595248</v>
      </c>
      <c r="E10" s="11">
        <v>3775</v>
      </c>
      <c r="F10" s="11">
        <f>D10-L37</f>
        <v>4631507.4285714282</v>
      </c>
      <c r="G10" s="1">
        <f t="shared" si="0"/>
        <v>2.3544747494277533E-2</v>
      </c>
      <c r="H10" s="1">
        <f t="shared" si="1"/>
        <v>5.0836035259344982E-9</v>
      </c>
      <c r="I10" s="1">
        <f>H10/H49</f>
        <v>0.91664416196642118</v>
      </c>
      <c r="K10" s="14">
        <v>147763</v>
      </c>
      <c r="L10" s="11">
        <v>6271226</v>
      </c>
      <c r="N10" s="1">
        <v>4</v>
      </c>
      <c r="O10" s="11">
        <v>184832</v>
      </c>
      <c r="P10" s="11">
        <v>8216685</v>
      </c>
      <c r="Q10" s="1">
        <v>1183</v>
      </c>
      <c r="R10" s="11">
        <f>P10-L37</f>
        <v>2252944.4285714282</v>
      </c>
      <c r="S10" s="1">
        <f t="shared" si="2"/>
        <v>6.4004068559556787E-3</v>
      </c>
      <c r="T10" s="1">
        <f t="shared" si="3"/>
        <v>2.8409075584763178E-9</v>
      </c>
      <c r="U10" s="1">
        <f>T10/H49</f>
        <v>0.51225500078409336</v>
      </c>
      <c r="W10" s="1">
        <v>4</v>
      </c>
      <c r="X10" s="11">
        <v>189030</v>
      </c>
      <c r="Y10" s="11">
        <v>10099094</v>
      </c>
      <c r="Z10" s="1">
        <v>2988</v>
      </c>
      <c r="AA10" s="11">
        <f>Y10-L37</f>
        <v>4135353.4285714282</v>
      </c>
      <c r="AB10" s="1">
        <f t="shared" si="4"/>
        <v>1.5807014759561974E-2</v>
      </c>
      <c r="AC10" s="1">
        <f t="shared" si="5"/>
        <v>3.8224096277600533E-9</v>
      </c>
      <c r="AD10" s="1">
        <f>AC10/H49</f>
        <v>0.68923342508037277</v>
      </c>
      <c r="AF10" s="1">
        <v>4</v>
      </c>
      <c r="AG10" s="11">
        <v>717312</v>
      </c>
      <c r="AH10" s="11">
        <v>6853734</v>
      </c>
      <c r="AI10" s="1">
        <v>1491</v>
      </c>
      <c r="AJ10" s="11">
        <f>AH10-L37</f>
        <v>889993.42857142817</v>
      </c>
      <c r="AK10" s="1">
        <f t="shared" si="6"/>
        <v>2.078593415417559E-3</v>
      </c>
      <c r="AL10" s="1">
        <f t="shared" si="7"/>
        <v>2.3355154641467526E-9</v>
      </c>
      <c r="AM10" s="1">
        <f>AL10/H49</f>
        <v>0.42112580268518796</v>
      </c>
      <c r="AO10" s="1">
        <v>4</v>
      </c>
      <c r="AP10" s="11">
        <v>305818</v>
      </c>
      <c r="AQ10" s="11">
        <v>8527332</v>
      </c>
      <c r="AR10" s="1">
        <v>1408</v>
      </c>
      <c r="AS10" s="11">
        <f>AQ10-L37</f>
        <v>2563591.4285714282</v>
      </c>
      <c r="AT10" s="1">
        <f t="shared" si="8"/>
        <v>4.6040455434277908E-3</v>
      </c>
      <c r="AU10" s="1">
        <f t="shared" si="9"/>
        <v>1.7959357689042571E-9</v>
      </c>
      <c r="AV10" s="12">
        <f>AU10/H49</f>
        <v>0.32383210638562582</v>
      </c>
      <c r="BA10" s="36">
        <v>1.0980000000000001</v>
      </c>
      <c r="BB10" s="36"/>
      <c r="BC10" s="36"/>
      <c r="BD10" s="36"/>
      <c r="BE10" s="36"/>
      <c r="BF10" s="36"/>
      <c r="BG10" s="36"/>
      <c r="BH10" s="9"/>
      <c r="BI10" s="9"/>
      <c r="BJ10" s="9"/>
      <c r="BK10" s="9"/>
      <c r="BL10" s="9"/>
      <c r="BM10" s="9"/>
      <c r="BR10" s="10"/>
      <c r="BS10" s="13"/>
      <c r="BW10" s="12"/>
      <c r="BY10" s="13"/>
      <c r="CC10" s="12"/>
      <c r="CE10" s="13"/>
      <c r="CG10" s="12"/>
    </row>
    <row r="11" spans="1:85" x14ac:dyDescent="0.2">
      <c r="A11" s="10"/>
      <c r="B11" s="1">
        <v>5</v>
      </c>
      <c r="C11" s="11">
        <v>354406</v>
      </c>
      <c r="D11" s="11">
        <v>8273858</v>
      </c>
      <c r="E11" s="11">
        <v>3776</v>
      </c>
      <c r="F11" s="11">
        <f>D11-L37</f>
        <v>2310117.4285714282</v>
      </c>
      <c r="G11" s="1">
        <f t="shared" si="0"/>
        <v>1.0654447159472469E-2</v>
      </c>
      <c r="H11" s="1">
        <f t="shared" si="1"/>
        <v>4.6120803331028749E-9</v>
      </c>
      <c r="I11" s="1">
        <f>H11/H49</f>
        <v>0.83162199614726018</v>
      </c>
      <c r="K11" s="14">
        <v>88986</v>
      </c>
      <c r="L11" s="11">
        <v>5552725</v>
      </c>
      <c r="N11" s="1">
        <v>5</v>
      </c>
      <c r="O11" s="11">
        <v>357709</v>
      </c>
      <c r="P11" s="11">
        <v>8173344</v>
      </c>
      <c r="Q11" s="11">
        <v>2180</v>
      </c>
      <c r="R11" s="11">
        <f>P11-L37</f>
        <v>2209603.4285714282</v>
      </c>
      <c r="S11" s="1">
        <f t="shared" si="2"/>
        <v>6.0943392534154855E-3</v>
      </c>
      <c r="T11" s="1">
        <f t="shared" si="3"/>
        <v>2.7581144990147169E-9</v>
      </c>
      <c r="U11" s="1">
        <f>T11/H49</f>
        <v>0.49732626485501352</v>
      </c>
      <c r="W11" s="1">
        <v>5</v>
      </c>
      <c r="X11" s="11">
        <v>380877</v>
      </c>
      <c r="Y11" s="11">
        <v>8453196</v>
      </c>
      <c r="Z11" s="1">
        <v>3948</v>
      </c>
      <c r="AA11" s="11">
        <f>Y11-L37</f>
        <v>2489455.4285714282</v>
      </c>
      <c r="AB11" s="1">
        <f t="shared" si="4"/>
        <v>1.0365551083420632E-2</v>
      </c>
      <c r="AC11" s="1">
        <f t="shared" si="5"/>
        <v>4.1637825543913814E-9</v>
      </c>
      <c r="AD11" s="1">
        <f>AC11/H49</f>
        <v>0.75078769434106929</v>
      </c>
      <c r="AF11" s="1">
        <v>5</v>
      </c>
      <c r="AG11" s="11">
        <v>177792</v>
      </c>
      <c r="AH11" s="11">
        <v>7619251</v>
      </c>
      <c r="AI11" s="11">
        <v>755</v>
      </c>
      <c r="AJ11" s="11">
        <f>AH11-L37</f>
        <v>1655510.4285714282</v>
      </c>
      <c r="AK11" s="1">
        <f t="shared" si="6"/>
        <v>4.2465352771778259E-3</v>
      </c>
      <c r="AL11" s="1">
        <f t="shared" si="7"/>
        <v>2.5650912273879441E-9</v>
      </c>
      <c r="AM11" s="1">
        <f>AL11/H49</f>
        <v>0.46252149415295229</v>
      </c>
      <c r="AO11" s="1">
        <v>5</v>
      </c>
      <c r="AP11" s="11">
        <v>303411</v>
      </c>
      <c r="AQ11" s="11">
        <v>8618357</v>
      </c>
      <c r="AR11" s="1">
        <v>1178</v>
      </c>
      <c r="AS11" s="11">
        <f>AQ11-L37</f>
        <v>2654616.4285714282</v>
      </c>
      <c r="AT11" s="1">
        <f t="shared" si="8"/>
        <v>3.8825223871250549E-3</v>
      </c>
      <c r="AU11" s="1">
        <f t="shared" si="9"/>
        <v>1.4625549459190304E-9</v>
      </c>
      <c r="AV11" s="12">
        <f>AU11/H49</f>
        <v>0.26371892416321929</v>
      </c>
      <c r="BA11" s="36"/>
      <c r="BB11" s="36"/>
      <c r="BC11" s="36"/>
      <c r="BD11" s="36"/>
      <c r="BE11" s="36"/>
      <c r="BF11" s="36"/>
      <c r="BG11" s="36"/>
      <c r="BH11" s="9"/>
      <c r="BR11" s="10"/>
      <c r="BS11" s="15"/>
      <c r="BT11" s="16"/>
      <c r="BU11" s="16"/>
      <c r="BV11" s="16"/>
      <c r="BW11" s="17"/>
      <c r="BY11" s="15"/>
      <c r="BZ11" s="16"/>
      <c r="CA11" s="16"/>
      <c r="CB11" s="16"/>
      <c r="CC11" s="17"/>
      <c r="CE11" s="15"/>
      <c r="CF11" s="16"/>
      <c r="CG11" s="17"/>
    </row>
    <row r="12" spans="1:85" x14ac:dyDescent="0.2">
      <c r="A12" s="10"/>
      <c r="B12" s="1">
        <v>6</v>
      </c>
      <c r="C12" s="11">
        <v>342426</v>
      </c>
      <c r="D12" s="11">
        <v>8744292</v>
      </c>
      <c r="E12" s="11">
        <v>3777</v>
      </c>
      <c r="F12" s="11">
        <f>D12-L37</f>
        <v>2780551.4285714282</v>
      </c>
      <c r="G12" s="1">
        <f t="shared" si="0"/>
        <v>1.1030120376373289E-2</v>
      </c>
      <c r="H12" s="1">
        <f t="shared" si="1"/>
        <v>3.966882346801356E-9</v>
      </c>
      <c r="I12" s="1">
        <f>H12/H49</f>
        <v>0.71528385836003761</v>
      </c>
      <c r="K12" s="14">
        <v>131174</v>
      </c>
      <c r="L12" s="11">
        <v>5745958</v>
      </c>
      <c r="N12" s="1">
        <v>6</v>
      </c>
      <c r="O12" s="11">
        <v>407706</v>
      </c>
      <c r="P12" s="11">
        <v>8170140</v>
      </c>
      <c r="Q12" s="11">
        <v>2113</v>
      </c>
      <c r="R12" s="11">
        <f>P12-L37</f>
        <v>2206399.4285714282</v>
      </c>
      <c r="S12" s="1">
        <f t="shared" si="2"/>
        <v>5.1826561296620605E-3</v>
      </c>
      <c r="T12" s="1">
        <f t="shared" si="3"/>
        <v>2.3489201739948153E-9</v>
      </c>
      <c r="U12" s="1">
        <f>T12/H49</f>
        <v>0.42354285762709981</v>
      </c>
      <c r="W12" s="1">
        <v>6</v>
      </c>
      <c r="X12" s="11">
        <v>386714</v>
      </c>
      <c r="Y12" s="11">
        <v>8633490</v>
      </c>
      <c r="Z12" s="1">
        <v>4719</v>
      </c>
      <c r="AA12" s="11">
        <f>Y12-L37</f>
        <v>2669749.4285714282</v>
      </c>
      <c r="AB12" s="1">
        <f t="shared" si="4"/>
        <v>1.2202816551766939E-2</v>
      </c>
      <c r="AC12" s="1">
        <f t="shared" si="5"/>
        <v>4.5707722309717343E-9</v>
      </c>
      <c r="AD12" s="1">
        <f>AC12/H49</f>
        <v>0.82417357290432791</v>
      </c>
      <c r="AF12" s="1">
        <v>6</v>
      </c>
      <c r="AG12" s="11">
        <v>116762</v>
      </c>
      <c r="AH12" s="11">
        <v>7513632</v>
      </c>
      <c r="AI12" s="11">
        <v>602</v>
      </c>
      <c r="AJ12" s="11">
        <f>AH12-L37</f>
        <v>1549891.4285714282</v>
      </c>
      <c r="AK12" s="1">
        <f t="shared" si="6"/>
        <v>5.1557869854918555E-3</v>
      </c>
      <c r="AL12" s="1">
        <f t="shared" si="7"/>
        <v>3.3265471957891058E-9</v>
      </c>
      <c r="AM12" s="1">
        <f>AL12/H49</f>
        <v>0.59982255716240584</v>
      </c>
      <c r="AO12" s="1">
        <v>6</v>
      </c>
      <c r="AP12" s="11">
        <v>367334</v>
      </c>
      <c r="AQ12" s="11">
        <v>11570327</v>
      </c>
      <c r="AR12" s="1">
        <v>3271</v>
      </c>
      <c r="AS12" s="11">
        <f>AQ12-L37</f>
        <v>5606586.4285714282</v>
      </c>
      <c r="AT12" s="1">
        <f t="shared" si="8"/>
        <v>8.904702532300305E-3</v>
      </c>
      <c r="AU12" s="1">
        <f t="shared" si="9"/>
        <v>1.5882574264656872E-9</v>
      </c>
      <c r="AV12" s="12">
        <f>AU12/H49</f>
        <v>0.28638482333296411</v>
      </c>
      <c r="BA12" s="36">
        <v>0.98799999999999999</v>
      </c>
      <c r="BB12" s="36">
        <v>0.75</v>
      </c>
      <c r="BC12" s="36">
        <v>0.45500000000000002</v>
      </c>
      <c r="BD12" s="36">
        <v>0.11799999999999999</v>
      </c>
      <c r="BE12" s="36"/>
      <c r="BF12" s="36">
        <v>0.40500000000000003</v>
      </c>
      <c r="BG12" s="36">
        <v>0.122</v>
      </c>
      <c r="BH12" s="9"/>
      <c r="BR12" s="10"/>
      <c r="BS12" s="10"/>
      <c r="BW12" s="12"/>
      <c r="CG12" s="12"/>
    </row>
    <row r="13" spans="1:85" x14ac:dyDescent="0.2">
      <c r="A13" s="10"/>
      <c r="B13" s="1">
        <v>7</v>
      </c>
      <c r="C13" s="11">
        <v>386150</v>
      </c>
      <c r="D13" s="11">
        <v>10368197</v>
      </c>
      <c r="E13" s="11">
        <v>3778</v>
      </c>
      <c r="F13" s="11">
        <f>D13-L37</f>
        <v>4404456.4285714282</v>
      </c>
      <c r="G13" s="1">
        <f t="shared" si="0"/>
        <v>9.7837627864819365E-3</v>
      </c>
      <c r="H13" s="1">
        <f t="shared" si="1"/>
        <v>2.2213326309724147E-9</v>
      </c>
      <c r="I13" s="1">
        <f>H13/H49</f>
        <v>0.40053705557064923</v>
      </c>
      <c r="K13" s="14">
        <v>118810</v>
      </c>
      <c r="L13" s="11">
        <v>6487071</v>
      </c>
      <c r="M13" s="11"/>
      <c r="N13" s="1">
        <v>7</v>
      </c>
      <c r="O13" s="11">
        <v>380493</v>
      </c>
      <c r="P13" s="11">
        <v>7472888</v>
      </c>
      <c r="Q13" s="11">
        <v>1548</v>
      </c>
      <c r="R13" s="11">
        <f>P13-L37</f>
        <v>1509147.4285714282</v>
      </c>
      <c r="S13" s="1">
        <f t="shared" si="2"/>
        <v>4.0684059890720723E-3</v>
      </c>
      <c r="T13" s="1">
        <f t="shared" si="3"/>
        <v>2.6958307134533966E-9</v>
      </c>
      <c r="U13" s="1">
        <f>T13/H49</f>
        <v>0.48609563521824267</v>
      </c>
      <c r="W13" s="1">
        <v>7</v>
      </c>
      <c r="X13" s="11">
        <v>371277</v>
      </c>
      <c r="Y13" s="11">
        <v>6925080</v>
      </c>
      <c r="Z13" s="1">
        <v>923</v>
      </c>
      <c r="AA13" s="11">
        <f>Y13-L37</f>
        <v>961339.42857142817</v>
      </c>
      <c r="AB13" s="1">
        <f t="shared" si="4"/>
        <v>2.4860144851418212E-3</v>
      </c>
      <c r="AC13" s="1">
        <f t="shared" si="5"/>
        <v>2.5859903497728105E-9</v>
      </c>
      <c r="AD13" s="1">
        <f>AC13/H49</f>
        <v>0.46628989552937317</v>
      </c>
      <c r="AF13" s="1">
        <v>7</v>
      </c>
      <c r="AG13" s="11">
        <v>99200</v>
      </c>
      <c r="AH13" s="11">
        <v>7879321</v>
      </c>
      <c r="AI13" s="11">
        <v>652</v>
      </c>
      <c r="AJ13" s="11">
        <f>AH13-L37</f>
        <v>1915580.4285714282</v>
      </c>
      <c r="AK13" s="1">
        <f t="shared" si="6"/>
        <v>6.5725806451612905E-3</v>
      </c>
      <c r="AL13" s="1">
        <f t="shared" si="7"/>
        <v>3.431117037493898E-9</v>
      </c>
      <c r="AM13" s="1">
        <f>AL13/H49</f>
        <v>0.61867794870256931</v>
      </c>
      <c r="AO13" s="1">
        <v>7</v>
      </c>
      <c r="AP13" s="11">
        <v>450483</v>
      </c>
      <c r="AQ13" s="11">
        <v>9869347</v>
      </c>
      <c r="AR13" s="1">
        <v>2026</v>
      </c>
      <c r="AS13" s="11">
        <f>AQ13-L37</f>
        <v>3905606.4285714282</v>
      </c>
      <c r="AT13" s="1">
        <f t="shared" si="8"/>
        <v>4.4973950182359826E-3</v>
      </c>
      <c r="AU13" s="1">
        <f t="shared" si="9"/>
        <v>1.1515228429918924E-9</v>
      </c>
      <c r="AV13" s="12">
        <f>AU13/H49</f>
        <v>0.20763552586557368</v>
      </c>
      <c r="BA13" s="36">
        <v>0.91</v>
      </c>
      <c r="BB13" s="36"/>
      <c r="BC13" s="36"/>
      <c r="BD13" s="36"/>
      <c r="BE13" s="36"/>
      <c r="BF13" s="36"/>
      <c r="BG13" s="36"/>
      <c r="BH13" s="9"/>
      <c r="BR13" s="10"/>
      <c r="BS13" s="10"/>
      <c r="BW13" s="12"/>
      <c r="CG13" s="12"/>
    </row>
    <row r="14" spans="1:85" x14ac:dyDescent="0.2">
      <c r="A14" s="10"/>
      <c r="B14" s="1">
        <v>8</v>
      </c>
      <c r="C14" s="11">
        <v>466765</v>
      </c>
      <c r="D14" s="11">
        <v>10095226</v>
      </c>
      <c r="E14" s="11">
        <v>3779</v>
      </c>
      <c r="F14" s="11">
        <f>D14-L37</f>
        <v>4131485.4285714282</v>
      </c>
      <c r="G14" s="1">
        <f t="shared" si="0"/>
        <v>8.0961511681467112E-3</v>
      </c>
      <c r="H14" s="1">
        <f t="shared" si="1"/>
        <v>1.9596223460350365E-9</v>
      </c>
      <c r="I14" s="1">
        <f>H14/H49</f>
        <v>0.35334706453563491</v>
      </c>
      <c r="K14" s="14">
        <v>87091</v>
      </c>
      <c r="L14" s="11">
        <v>6840544</v>
      </c>
      <c r="M14" s="11"/>
      <c r="N14" s="1">
        <v>8</v>
      </c>
      <c r="O14" s="11">
        <v>458189</v>
      </c>
      <c r="P14" s="11">
        <v>7180982</v>
      </c>
      <c r="Q14" s="11">
        <v>1303</v>
      </c>
      <c r="R14" s="11">
        <f>P14-L37</f>
        <v>1217241.4285714282</v>
      </c>
      <c r="S14" s="1">
        <f t="shared" si="2"/>
        <v>2.843804630840112E-3</v>
      </c>
      <c r="T14" s="1">
        <f t="shared" si="3"/>
        <v>2.336269998777187E-9</v>
      </c>
      <c r="U14" s="1">
        <f>T14/H49</f>
        <v>0.42126185573504926</v>
      </c>
      <c r="W14" s="1">
        <v>8</v>
      </c>
      <c r="X14" s="11">
        <v>147482</v>
      </c>
      <c r="Y14" s="11">
        <v>8654153</v>
      </c>
      <c r="Z14" s="1">
        <v>1548</v>
      </c>
      <c r="AA14" s="11">
        <f>Y14-L37</f>
        <v>2690412.4285714282</v>
      </c>
      <c r="AB14" s="1">
        <f t="shared" si="4"/>
        <v>1.0496196145970355E-2</v>
      </c>
      <c r="AC14" s="1">
        <f t="shared" si="5"/>
        <v>3.9013335035564383E-9</v>
      </c>
      <c r="AD14" s="1">
        <f>AC14/H49</f>
        <v>0.70346449357724583</v>
      </c>
      <c r="AF14" s="1">
        <v>8</v>
      </c>
      <c r="AG14" s="11">
        <v>360576</v>
      </c>
      <c r="AH14" s="11">
        <v>7304072</v>
      </c>
      <c r="AI14" s="11">
        <v>1352</v>
      </c>
      <c r="AJ14" s="11">
        <f>AH14-L37</f>
        <v>1340331.4285714282</v>
      </c>
      <c r="AK14" s="1">
        <f t="shared" si="6"/>
        <v>3.7495562655307066E-3</v>
      </c>
      <c r="AL14" s="1">
        <f t="shared" si="7"/>
        <v>2.7974844024415021E-9</v>
      </c>
      <c r="AM14" s="1">
        <f>AL14/H49</f>
        <v>0.50442520401288393</v>
      </c>
      <c r="AO14" s="1">
        <v>8</v>
      </c>
      <c r="AP14" s="11">
        <v>511514</v>
      </c>
      <c r="AQ14" s="11">
        <v>9322317</v>
      </c>
      <c r="AR14" s="1">
        <v>2802</v>
      </c>
      <c r="AS14" s="11">
        <f>AQ14-L37</f>
        <v>3358576.4285714282</v>
      </c>
      <c r="AT14" s="1">
        <f t="shared" si="8"/>
        <v>5.4778559335619354E-3</v>
      </c>
      <c r="AU14" s="1">
        <f t="shared" si="9"/>
        <v>1.6310052934814242E-9</v>
      </c>
      <c r="AV14" s="12">
        <f>AU14/H49</f>
        <v>0.29409285613618885</v>
      </c>
      <c r="BA14" s="36">
        <v>1.1020000000000001</v>
      </c>
      <c r="BB14" s="36"/>
      <c r="BC14" s="36"/>
      <c r="BD14" s="36"/>
      <c r="BE14" s="36"/>
      <c r="BF14" s="36"/>
      <c r="BG14" s="36"/>
      <c r="BH14" s="9"/>
      <c r="BR14" s="13"/>
      <c r="BS14" s="10"/>
      <c r="BU14" s="9"/>
      <c r="BW14" s="12"/>
      <c r="BY14" s="18"/>
      <c r="BZ14" s="7"/>
      <c r="CA14" s="5"/>
      <c r="CB14" s="7"/>
      <c r="CC14" s="5"/>
      <c r="CD14" s="7"/>
      <c r="CE14" s="5"/>
      <c r="CF14" s="7"/>
      <c r="CG14" s="6"/>
    </row>
    <row r="15" spans="1:85" x14ac:dyDescent="0.2">
      <c r="A15" s="10"/>
      <c r="B15" s="1">
        <v>9</v>
      </c>
      <c r="C15" s="11">
        <v>539008</v>
      </c>
      <c r="D15" s="11">
        <v>9341740</v>
      </c>
      <c r="E15" s="11">
        <v>3780</v>
      </c>
      <c r="F15" s="11">
        <f>D15-L37</f>
        <v>3377999.4285714282</v>
      </c>
      <c r="G15" s="1">
        <f t="shared" si="0"/>
        <v>7.0128829256708618E-3</v>
      </c>
      <c r="H15" s="1">
        <f t="shared" si="1"/>
        <v>2.0760462143229678E-9</v>
      </c>
      <c r="I15" s="1">
        <f>H15/H49</f>
        <v>0.37433990133638878</v>
      </c>
      <c r="K15" s="14">
        <v>58061</v>
      </c>
      <c r="L15" s="11">
        <v>5081384</v>
      </c>
      <c r="M15" s="11"/>
      <c r="N15" s="1">
        <v>9</v>
      </c>
      <c r="O15" s="11">
        <v>315776</v>
      </c>
      <c r="P15" s="11">
        <v>9347646</v>
      </c>
      <c r="Q15" s="11">
        <v>2432</v>
      </c>
      <c r="R15" s="11">
        <f>P15-L37</f>
        <v>3383905.4285714282</v>
      </c>
      <c r="S15" s="1">
        <f t="shared" si="2"/>
        <v>7.7016619375760032E-3</v>
      </c>
      <c r="T15" s="1">
        <f t="shared" si="3"/>
        <v>2.2759684335585548E-9</v>
      </c>
      <c r="U15" s="1">
        <f>T15/H49</f>
        <v>0.41038864789476326</v>
      </c>
      <c r="W15" s="1">
        <v>9</v>
      </c>
      <c r="X15" s="11">
        <v>139802</v>
      </c>
      <c r="Y15" s="11">
        <v>7831612</v>
      </c>
      <c r="Z15" s="1">
        <v>886</v>
      </c>
      <c r="AA15" s="11">
        <f>Y15-L37</f>
        <v>1867871.4285714282</v>
      </c>
      <c r="AB15" s="1">
        <f t="shared" si="4"/>
        <v>6.337534513097094E-3</v>
      </c>
      <c r="AC15" s="1">
        <f t="shared" si="5"/>
        <v>3.3929179579261088E-9</v>
      </c>
      <c r="AD15" s="1">
        <f>AC15/H49</f>
        <v>0.61179012531121457</v>
      </c>
      <c r="AF15" s="1">
        <v>9</v>
      </c>
      <c r="AG15" s="11">
        <v>534298</v>
      </c>
      <c r="AH15" s="11">
        <v>7450883</v>
      </c>
      <c r="AI15" s="11">
        <v>1900</v>
      </c>
      <c r="AJ15" s="11">
        <f>AH15-L37</f>
        <v>1487142.4285714282</v>
      </c>
      <c r="AK15" s="1">
        <f t="shared" si="6"/>
        <v>3.5560679620735992E-3</v>
      </c>
      <c r="AL15" s="1">
        <f t="shared" si="7"/>
        <v>2.3912087327705476E-9</v>
      </c>
      <c r="AM15" s="1">
        <f>AL15/H49</f>
        <v>0.43116807078976932</v>
      </c>
      <c r="AO15" s="1">
        <v>9</v>
      </c>
      <c r="AP15" s="11">
        <v>393242</v>
      </c>
      <c r="AQ15" s="11">
        <v>10902102</v>
      </c>
      <c r="AR15" s="1">
        <v>3748</v>
      </c>
      <c r="AS15" s="11">
        <f>AQ15-L37</f>
        <v>4938361.4285714282</v>
      </c>
      <c r="AT15" s="1">
        <f t="shared" si="8"/>
        <v>9.5310266960294179E-3</v>
      </c>
      <c r="AU15" s="1">
        <f t="shared" si="9"/>
        <v>1.9299978006645332E-9</v>
      </c>
      <c r="AV15" s="12">
        <f>AU15/H49</f>
        <v>0.34800534848200354</v>
      </c>
      <c r="BA15" s="36">
        <v>1.1240000000000001</v>
      </c>
      <c r="BB15" s="36">
        <v>0.58699999999999997</v>
      </c>
      <c r="BC15" s="36">
        <v>0.23100000000000001</v>
      </c>
      <c r="BD15" s="36">
        <v>5.7000000000000002E-2</v>
      </c>
      <c r="BE15" s="36">
        <v>0.69099999999999995</v>
      </c>
      <c r="BF15" s="36">
        <v>0.29199999999999998</v>
      </c>
      <c r="BG15" s="36">
        <v>1.2E-2</v>
      </c>
      <c r="BH15" s="9"/>
      <c r="BI15" s="9"/>
      <c r="BJ15" s="9"/>
      <c r="BK15" s="9"/>
      <c r="BL15" s="9"/>
      <c r="BM15" s="9"/>
      <c r="BR15" s="10"/>
      <c r="BS15" s="19"/>
      <c r="BT15" s="16"/>
      <c r="BU15" s="16"/>
      <c r="BV15" s="16"/>
      <c r="BW15" s="17"/>
      <c r="BY15" s="10"/>
      <c r="CG15" s="12"/>
    </row>
    <row r="16" spans="1:85" x14ac:dyDescent="0.2">
      <c r="A16" s="10"/>
      <c r="B16" s="1">
        <v>10</v>
      </c>
      <c r="C16" s="11">
        <v>411341</v>
      </c>
      <c r="D16" s="11">
        <v>9368603</v>
      </c>
      <c r="E16" s="11">
        <v>3781</v>
      </c>
      <c r="F16" s="11">
        <f>D16-L37</f>
        <v>3404862.4285714282</v>
      </c>
      <c r="G16" s="1">
        <f t="shared" si="0"/>
        <v>9.1918870231754192E-3</v>
      </c>
      <c r="H16" s="1">
        <f t="shared" si="1"/>
        <v>2.6996353644255879E-9</v>
      </c>
      <c r="I16" s="1">
        <f>H16/H49</f>
        <v>0.48678166651163268</v>
      </c>
      <c r="K16" s="11"/>
      <c r="L16" s="11"/>
      <c r="M16" s="11"/>
      <c r="N16" s="1">
        <v>10</v>
      </c>
      <c r="O16" s="11">
        <v>200653</v>
      </c>
      <c r="P16" s="11">
        <v>9484336</v>
      </c>
      <c r="Q16" s="11">
        <v>1600</v>
      </c>
      <c r="R16" s="11">
        <f>P16-L37</f>
        <v>3520595.4285714282</v>
      </c>
      <c r="S16" s="1">
        <f t="shared" si="2"/>
        <v>7.9739650042610875E-3</v>
      </c>
      <c r="T16" s="1">
        <f t="shared" si="3"/>
        <v>2.264947837956129E-9</v>
      </c>
      <c r="U16" s="1">
        <f>T16/H49</f>
        <v>0.40840148178929886</v>
      </c>
      <c r="W16" s="1">
        <v>10</v>
      </c>
      <c r="X16" s="11">
        <v>309197</v>
      </c>
      <c r="Y16" s="11">
        <v>8475579</v>
      </c>
      <c r="Z16" s="1">
        <v>3073</v>
      </c>
      <c r="AA16" s="11">
        <f>Y16-L37</f>
        <v>2511838.4285714282</v>
      </c>
      <c r="AB16" s="1">
        <f t="shared" si="4"/>
        <v>9.9386475289216913E-3</v>
      </c>
      <c r="AC16" s="1">
        <f t="shared" si="5"/>
        <v>3.9567224610757122E-9</v>
      </c>
      <c r="AD16" s="1">
        <f>AC16/H49</f>
        <v>0.71345189017267863</v>
      </c>
      <c r="AF16" s="1">
        <v>10</v>
      </c>
      <c r="AG16" s="11">
        <v>317491</v>
      </c>
      <c r="AH16" s="11">
        <v>8635151</v>
      </c>
      <c r="AI16" s="11">
        <v>1083</v>
      </c>
      <c r="AJ16" s="11">
        <f>AH16-L37</f>
        <v>2671410.4285714282</v>
      </c>
      <c r="AK16" s="1">
        <f t="shared" si="6"/>
        <v>3.4111203152215339E-3</v>
      </c>
      <c r="AL16" s="1">
        <f t="shared" si="7"/>
        <v>1.2768986295549035E-9</v>
      </c>
      <c r="AM16" s="1">
        <f>AL16/H49</f>
        <v>0.23024251758289216</v>
      </c>
      <c r="AO16" s="1">
        <v>10</v>
      </c>
      <c r="AP16" s="11">
        <v>209101</v>
      </c>
      <c r="AQ16" s="11">
        <v>8252017</v>
      </c>
      <c r="AR16" s="1">
        <v>602</v>
      </c>
      <c r="AS16" s="11">
        <f>AQ16-L37</f>
        <v>2288276.4285714282</v>
      </c>
      <c r="AT16" s="1">
        <f t="shared" si="8"/>
        <v>2.8789914921497268E-3</v>
      </c>
      <c r="AU16" s="1">
        <f t="shared" si="9"/>
        <v>1.2581484720126589E-9</v>
      </c>
      <c r="AV16" s="12">
        <f>AU16/H49</f>
        <v>0.22686160434696276</v>
      </c>
      <c r="BA16" s="36">
        <v>0.876</v>
      </c>
      <c r="BB16" s="36"/>
      <c r="BC16" s="36"/>
      <c r="BD16" s="36"/>
      <c r="BE16" s="36"/>
      <c r="BF16" s="36"/>
      <c r="BG16" s="36"/>
      <c r="BH16" s="9"/>
      <c r="BI16" s="9"/>
      <c r="BJ16" s="9"/>
      <c r="BK16" s="9"/>
      <c r="BL16" s="9"/>
      <c r="BM16" s="9"/>
      <c r="BR16" s="10"/>
      <c r="BY16" s="10"/>
      <c r="CG16" s="12"/>
    </row>
    <row r="17" spans="1:85" x14ac:dyDescent="0.2">
      <c r="A17" s="10"/>
      <c r="B17" s="1">
        <v>11</v>
      </c>
      <c r="C17" s="11">
        <v>692890</v>
      </c>
      <c r="D17" s="11">
        <v>11522920</v>
      </c>
      <c r="E17" s="11">
        <v>3782</v>
      </c>
      <c r="F17" s="11">
        <f>D17-L37</f>
        <v>5559179.4285714282</v>
      </c>
      <c r="G17" s="1">
        <f t="shared" si="0"/>
        <v>5.4582978539162059E-3</v>
      </c>
      <c r="H17" s="1">
        <f t="shared" si="1"/>
        <v>9.818531536980547E-10</v>
      </c>
      <c r="I17" s="1">
        <f>H17/H49</f>
        <v>0.17704172968134763</v>
      </c>
      <c r="K17" s="11"/>
      <c r="L17" s="11"/>
      <c r="M17" s="11"/>
      <c r="N17" s="1">
        <v>11</v>
      </c>
      <c r="O17" s="11">
        <v>267930</v>
      </c>
      <c r="P17" s="11">
        <v>9568202</v>
      </c>
      <c r="Q17" s="11">
        <v>2196</v>
      </c>
      <c r="R17" s="11">
        <f>P17-L37</f>
        <v>3604461.4285714282</v>
      </c>
      <c r="S17" s="1">
        <f t="shared" si="2"/>
        <v>8.1961706415854887E-3</v>
      </c>
      <c r="T17" s="1">
        <f t="shared" si="3"/>
        <v>2.2738960602038992E-9</v>
      </c>
      <c r="U17" s="1">
        <f>T17/H49</f>
        <v>0.41001497026092171</v>
      </c>
      <c r="W17" s="1">
        <v>11</v>
      </c>
      <c r="X17" s="11">
        <v>281139</v>
      </c>
      <c r="Y17" s="11">
        <v>9084178</v>
      </c>
      <c r="Z17" s="1">
        <v>3012</v>
      </c>
      <c r="AA17" s="11">
        <f>Y17-L37</f>
        <v>3120437.4285714282</v>
      </c>
      <c r="AB17" s="1">
        <f t="shared" si="4"/>
        <v>1.0713561618985627E-2</v>
      </c>
      <c r="AC17" s="1">
        <f t="shared" si="5"/>
        <v>3.4333524911891657E-9</v>
      </c>
      <c r="AD17" s="1">
        <f>AC17/H49</f>
        <v>0.6190810319817156</v>
      </c>
      <c r="AF17" s="1">
        <v>11</v>
      </c>
      <c r="AG17" s="11">
        <v>267853</v>
      </c>
      <c r="AH17" s="11">
        <v>8183742</v>
      </c>
      <c r="AI17" s="11">
        <v>456</v>
      </c>
      <c r="AJ17" s="11">
        <f>AH17-L37</f>
        <v>2220001.4285714282</v>
      </c>
      <c r="AK17" s="1">
        <f t="shared" si="6"/>
        <v>1.7024263308605839E-3</v>
      </c>
      <c r="AL17" s="1">
        <f t="shared" si="7"/>
        <v>7.6685821412110352E-10</v>
      </c>
      <c r="AM17" s="1">
        <f>AL17/H49</f>
        <v>0.13827516277459648</v>
      </c>
      <c r="AO17" s="1">
        <v>11</v>
      </c>
      <c r="AP17" s="11">
        <v>252416</v>
      </c>
      <c r="AQ17" s="11">
        <v>8950914</v>
      </c>
      <c r="AR17" s="1">
        <v>897</v>
      </c>
      <c r="AS17" s="11">
        <f>AQ17-L37</f>
        <v>2987173.4285714282</v>
      </c>
      <c r="AT17" s="1">
        <f t="shared" si="8"/>
        <v>3.5536574543610549E-3</v>
      </c>
      <c r="AU17" s="1">
        <f t="shared" si="9"/>
        <v>1.1896388138604123E-9</v>
      </c>
      <c r="AV17" s="12">
        <f>AU17/H49</f>
        <v>0.21450836360676795</v>
      </c>
      <c r="BA17" s="36"/>
      <c r="BB17" s="36"/>
      <c r="BC17" s="36"/>
      <c r="BD17" s="36"/>
      <c r="BE17" s="36"/>
      <c r="BF17" s="36"/>
      <c r="BG17" s="36"/>
      <c r="BH17" s="9"/>
      <c r="BI17" s="9"/>
      <c r="BJ17" s="9"/>
      <c r="BK17" s="9"/>
      <c r="BL17" s="9"/>
      <c r="BR17" s="10"/>
      <c r="BY17" s="10"/>
      <c r="CA17" s="20"/>
      <c r="CG17" s="12"/>
    </row>
    <row r="18" spans="1:85" x14ac:dyDescent="0.2">
      <c r="A18" s="10"/>
      <c r="B18" s="1">
        <v>12</v>
      </c>
      <c r="C18" s="11">
        <v>181350</v>
      </c>
      <c r="D18" s="11">
        <v>8702296</v>
      </c>
      <c r="E18" s="11">
        <v>3783</v>
      </c>
      <c r="F18" s="11">
        <f>D18-L37</f>
        <v>2738555.4285714282</v>
      </c>
      <c r="G18" s="1">
        <f t="shared" si="0"/>
        <v>2.086021505376344E-2</v>
      </c>
      <c r="H18" s="1">
        <f t="shared" si="1"/>
        <v>7.6172330989280744E-9</v>
      </c>
      <c r="I18" s="1">
        <f>H18/H49</f>
        <v>1.3734926838509272</v>
      </c>
      <c r="K18" s="11"/>
      <c r="L18" s="11"/>
      <c r="M18" s="11"/>
      <c r="N18" s="1">
        <v>12</v>
      </c>
      <c r="O18" s="11">
        <v>308506</v>
      </c>
      <c r="P18" s="11">
        <v>9201100</v>
      </c>
      <c r="Q18" s="11">
        <v>1653</v>
      </c>
      <c r="R18" s="11">
        <f>P18-L37</f>
        <v>3237359.4285714282</v>
      </c>
      <c r="S18" s="1">
        <f t="shared" si="2"/>
        <v>5.3580805559697384E-3</v>
      </c>
      <c r="T18" s="1">
        <f t="shared" si="3"/>
        <v>1.6550774401760313E-9</v>
      </c>
      <c r="U18" s="1">
        <f>T18/H49</f>
        <v>0.29843339776596806</v>
      </c>
      <c r="W18" s="1">
        <v>12</v>
      </c>
      <c r="X18" s="11">
        <v>307661</v>
      </c>
      <c r="Y18" s="11">
        <v>8380083</v>
      </c>
      <c r="Z18" s="11">
        <v>2482</v>
      </c>
      <c r="AA18" s="11">
        <f>Y18-L37</f>
        <v>2416342.4285714282</v>
      </c>
      <c r="AB18" s="1">
        <f t="shared" si="4"/>
        <v>8.0673208498964772E-3</v>
      </c>
      <c r="AC18" s="1">
        <f t="shared" si="5"/>
        <v>3.3386496692300262E-9</v>
      </c>
      <c r="AD18" s="1">
        <f>AC18/H49</f>
        <v>0.60200480083431651</v>
      </c>
      <c r="AF18" s="1">
        <v>12</v>
      </c>
      <c r="AG18" s="11">
        <v>259456</v>
      </c>
      <c r="AH18" s="11">
        <v>7993074</v>
      </c>
      <c r="AI18" s="11">
        <v>430</v>
      </c>
      <c r="AJ18" s="11">
        <f>AH18-L37</f>
        <v>2029333.4285714282</v>
      </c>
      <c r="AK18" s="1">
        <f t="shared" si="6"/>
        <v>1.6573137641835226E-3</v>
      </c>
      <c r="AL18" s="1">
        <f t="shared" si="7"/>
        <v>8.1667888620462283E-10</v>
      </c>
      <c r="AM18" s="1">
        <f>AL18/H49</f>
        <v>0.14725852034322326</v>
      </c>
      <c r="AO18" s="1">
        <v>12</v>
      </c>
      <c r="AP18" s="11">
        <v>265523</v>
      </c>
      <c r="AQ18" s="11">
        <v>10631206</v>
      </c>
      <c r="AR18" s="1">
        <v>1913</v>
      </c>
      <c r="AS18" s="11">
        <f>AQ18-L37</f>
        <v>4667465.4285714282</v>
      </c>
      <c r="AT18" s="1">
        <f t="shared" si="8"/>
        <v>7.20464893813342E-3</v>
      </c>
      <c r="AU18" s="1">
        <f t="shared" si="9"/>
        <v>1.5435891381285598E-9</v>
      </c>
      <c r="AV18" s="12">
        <f>AU18/H49</f>
        <v>0.27833051195317687</v>
      </c>
      <c r="BA18" s="36">
        <v>1.0149999999999999</v>
      </c>
      <c r="BB18" s="36">
        <v>0.42299999999999999</v>
      </c>
      <c r="BC18" s="36">
        <v>0.20399999999999999</v>
      </c>
      <c r="BD18" s="36">
        <v>3.9E-2</v>
      </c>
      <c r="BE18" s="36"/>
      <c r="BF18" s="36">
        <v>0.29199999999999998</v>
      </c>
      <c r="BG18" s="36">
        <v>6.0999999999999999E-2</v>
      </c>
      <c r="BH18" s="9"/>
      <c r="BI18" s="9"/>
      <c r="BJ18" s="9"/>
      <c r="BK18" s="9"/>
      <c r="BL18" s="9"/>
      <c r="BR18" s="19"/>
      <c r="BS18" s="16"/>
      <c r="BT18" s="16"/>
      <c r="BU18" s="16"/>
      <c r="BV18" s="16"/>
      <c r="BW18" s="16"/>
      <c r="BX18" s="16"/>
      <c r="BY18" s="19"/>
      <c r="BZ18" s="16"/>
      <c r="CA18" s="16"/>
      <c r="CB18" s="16"/>
      <c r="CC18" s="16"/>
      <c r="CD18" s="16"/>
      <c r="CE18" s="16"/>
      <c r="CF18" s="16"/>
      <c r="CG18" s="17"/>
    </row>
    <row r="19" spans="1:85" x14ac:dyDescent="0.2">
      <c r="A19" s="10"/>
      <c r="B19" s="1">
        <v>13</v>
      </c>
      <c r="C19" s="11">
        <v>86221</v>
      </c>
      <c r="D19" s="11">
        <v>9807149</v>
      </c>
      <c r="E19" s="11">
        <v>3784</v>
      </c>
      <c r="F19" s="11">
        <f>D19-L37</f>
        <v>3843408.4285714282</v>
      </c>
      <c r="G19" s="1">
        <f t="shared" si="0"/>
        <v>4.3887220050799688E-2</v>
      </c>
      <c r="H19" s="1">
        <f t="shared" si="1"/>
        <v>1.1418828070560355E-8</v>
      </c>
      <c r="I19" s="1">
        <f>H19/H49</f>
        <v>2.0589729379915278</v>
      </c>
      <c r="K19" s="11"/>
      <c r="L19" s="11"/>
      <c r="N19" s="1">
        <v>13</v>
      </c>
      <c r="O19" s="11">
        <v>275354</v>
      </c>
      <c r="P19" s="11">
        <v>9522511</v>
      </c>
      <c r="Q19" s="11">
        <v>1816</v>
      </c>
      <c r="R19" s="11">
        <f>P19-L37</f>
        <v>3558770.4285714282</v>
      </c>
      <c r="S19" s="1">
        <f t="shared" si="2"/>
        <v>6.5951466112713093E-3</v>
      </c>
      <c r="T19" s="1">
        <f t="shared" si="3"/>
        <v>1.8532093439696114E-9</v>
      </c>
      <c r="U19" s="1">
        <f>T19/H49</f>
        <v>0.33415932564078044</v>
      </c>
      <c r="W19" s="1">
        <v>13</v>
      </c>
      <c r="X19" s="11">
        <v>356685</v>
      </c>
      <c r="Y19" s="11">
        <v>8279474</v>
      </c>
      <c r="Z19" s="1">
        <v>2302</v>
      </c>
      <c r="AA19" s="11">
        <f>Y19-L37</f>
        <v>2315733.4285714282</v>
      </c>
      <c r="AB19" s="1">
        <f t="shared" si="4"/>
        <v>6.4538738662965923E-3</v>
      </c>
      <c r="AC19" s="1">
        <f t="shared" si="5"/>
        <v>2.786967526861663E-9</v>
      </c>
      <c r="AD19" s="1">
        <f>AC19/H49</f>
        <v>0.5025288656078124</v>
      </c>
      <c r="AF19" s="1">
        <v>13</v>
      </c>
      <c r="AG19" s="11">
        <v>353229</v>
      </c>
      <c r="AH19" s="11">
        <v>7871043</v>
      </c>
      <c r="AI19" s="11">
        <v>1168</v>
      </c>
      <c r="AJ19" s="11">
        <f>AH19-L37</f>
        <v>1907302.4285714282</v>
      </c>
      <c r="AK19" s="1">
        <f t="shared" si="6"/>
        <v>3.3066367710465447E-3</v>
      </c>
      <c r="AL19" s="1">
        <f t="shared" si="7"/>
        <v>1.7336719764590346E-9</v>
      </c>
      <c r="AM19" s="1">
        <f>AL19/H49</f>
        <v>0.31260508178474283</v>
      </c>
      <c r="AO19" s="1">
        <v>13</v>
      </c>
      <c r="AP19" s="11">
        <v>211891</v>
      </c>
      <c r="AQ19" s="11">
        <v>8425980</v>
      </c>
      <c r="AR19" s="1">
        <v>395</v>
      </c>
      <c r="AS19" s="11">
        <f>AQ19-L37</f>
        <v>2462239.4285714282</v>
      </c>
      <c r="AT19" s="1">
        <f t="shared" si="8"/>
        <v>1.8641660098824395E-3</v>
      </c>
      <c r="AU19" s="1">
        <f t="shared" si="9"/>
        <v>7.5710184324520132E-10</v>
      </c>
      <c r="AV19" s="12">
        <f>AU19/H49</f>
        <v>0.13651595390636928</v>
      </c>
      <c r="BA19" s="36">
        <v>0.98499999999999999</v>
      </c>
      <c r="BB19" s="36"/>
      <c r="BC19" s="36"/>
      <c r="BD19" s="36"/>
      <c r="BE19" s="36"/>
      <c r="BF19" s="36"/>
      <c r="BG19" s="36"/>
      <c r="BH19" s="9"/>
      <c r="BI19" s="9"/>
      <c r="BJ19" s="9"/>
      <c r="BK19" s="9"/>
      <c r="BL19" s="9"/>
    </row>
    <row r="20" spans="1:85" x14ac:dyDescent="0.2">
      <c r="A20" s="10"/>
      <c r="B20" s="1">
        <v>14</v>
      </c>
      <c r="C20" s="11">
        <v>67661</v>
      </c>
      <c r="D20" s="11">
        <v>10757787</v>
      </c>
      <c r="E20" s="11">
        <v>3785</v>
      </c>
      <c r="F20" s="11">
        <f>D20-L37</f>
        <v>4794046.4285714282</v>
      </c>
      <c r="G20" s="1">
        <f t="shared" si="0"/>
        <v>5.5940645275712741E-2</v>
      </c>
      <c r="H20" s="1">
        <f t="shared" si="1"/>
        <v>1.1668774199248301E-8</v>
      </c>
      <c r="I20" s="1">
        <f>H20/H49</f>
        <v>2.1040416886325004</v>
      </c>
      <c r="K20" s="14"/>
      <c r="L20" s="11"/>
      <c r="N20" s="1">
        <v>14</v>
      </c>
      <c r="O20" s="11">
        <v>417741</v>
      </c>
      <c r="P20" s="11">
        <v>8639614</v>
      </c>
      <c r="Q20" s="11">
        <v>2430</v>
      </c>
      <c r="R20" s="11">
        <f>P20-L37</f>
        <v>2675873.4285714282</v>
      </c>
      <c r="S20" s="1">
        <f t="shared" si="2"/>
        <v>5.8170014434781358E-3</v>
      </c>
      <c r="T20" s="1">
        <f t="shared" si="3"/>
        <v>2.1738701768804009E-9</v>
      </c>
      <c r="U20" s="1">
        <f>T20/H49</f>
        <v>0.39197891738499163</v>
      </c>
      <c r="W20" s="1">
        <v>14</v>
      </c>
      <c r="X20" s="11">
        <v>379750</v>
      </c>
      <c r="Y20" s="11">
        <v>8585568</v>
      </c>
      <c r="Z20" s="11">
        <v>2734</v>
      </c>
      <c r="AA20" s="11">
        <f>Y20-L37</f>
        <v>2621827.4285714282</v>
      </c>
      <c r="AB20" s="1">
        <f t="shared" si="4"/>
        <v>7.1994733377221858E-3</v>
      </c>
      <c r="AC20" s="1">
        <f t="shared" si="5"/>
        <v>2.7459752916098709E-9</v>
      </c>
      <c r="AD20" s="1">
        <f>AC20/H49</f>
        <v>0.49513739754036468</v>
      </c>
      <c r="AF20" s="1">
        <v>14</v>
      </c>
      <c r="AG20" s="11">
        <v>176358</v>
      </c>
      <c r="AH20" s="11">
        <v>7461735</v>
      </c>
      <c r="AI20" s="11">
        <v>980</v>
      </c>
      <c r="AJ20" s="11">
        <f>AH20-L37</f>
        <v>1497994.4285714282</v>
      </c>
      <c r="AK20" s="1">
        <f t="shared" si="6"/>
        <v>5.5568786218941017E-3</v>
      </c>
      <c r="AL20" s="1">
        <f t="shared" si="7"/>
        <v>3.7095455870242813E-9</v>
      </c>
      <c r="AM20" s="1">
        <f>AL20/H49</f>
        <v>0.66888247451772687</v>
      </c>
      <c r="AO20" s="1">
        <v>14</v>
      </c>
      <c r="AP20" s="11">
        <v>135450</v>
      </c>
      <c r="AQ20" s="11">
        <v>8634824</v>
      </c>
      <c r="AR20" s="11">
        <v>189</v>
      </c>
      <c r="AS20" s="11">
        <f>AQ20-L37</f>
        <v>2671083.4285714282</v>
      </c>
      <c r="AT20" s="1">
        <f t="shared" si="8"/>
        <v>1.3953488372093023E-3</v>
      </c>
      <c r="AU20" s="1">
        <f t="shared" si="9"/>
        <v>5.2239058588880351E-10</v>
      </c>
      <c r="AV20" s="12">
        <f>AU20/H49</f>
        <v>9.4194261684316868E-2</v>
      </c>
      <c r="BA20" s="38"/>
      <c r="BB20" s="38"/>
      <c r="BC20" s="38"/>
      <c r="BD20" s="38"/>
      <c r="BE20" s="38"/>
      <c r="BF20" s="38"/>
      <c r="BG20" s="38"/>
      <c r="BH20" s="9"/>
      <c r="BI20" s="9"/>
      <c r="BJ20" s="9"/>
      <c r="BK20" s="9"/>
      <c r="BL20" s="9"/>
    </row>
    <row r="21" spans="1:85" x14ac:dyDescent="0.2">
      <c r="A21" s="10"/>
      <c r="B21" s="1">
        <v>15</v>
      </c>
      <c r="C21" s="11">
        <v>203418</v>
      </c>
      <c r="D21" s="11">
        <v>9543329</v>
      </c>
      <c r="E21" s="11">
        <v>3786</v>
      </c>
      <c r="F21" s="11">
        <f>D21-L37</f>
        <v>3579588.4285714282</v>
      </c>
      <c r="G21" s="1">
        <f t="shared" si="0"/>
        <v>1.8611922248768547E-2</v>
      </c>
      <c r="H21" s="1">
        <f t="shared" si="1"/>
        <v>5.1994587143629654E-9</v>
      </c>
      <c r="I21" s="1">
        <f>H21/H49</f>
        <v>0.9375344579080096</v>
      </c>
      <c r="K21" s="14"/>
      <c r="L21" s="11"/>
      <c r="N21" s="1">
        <v>15</v>
      </c>
      <c r="O21" s="11">
        <v>224077</v>
      </c>
      <c r="P21" s="11">
        <v>9282823</v>
      </c>
      <c r="Q21" s="11">
        <v>1630</v>
      </c>
      <c r="R21" s="11">
        <f>P21-L37</f>
        <v>3319082.4285714282</v>
      </c>
      <c r="S21" s="1">
        <f t="shared" si="2"/>
        <v>7.2742851787555175E-3</v>
      </c>
      <c r="T21" s="1">
        <f t="shared" si="3"/>
        <v>2.1916554756630296E-9</v>
      </c>
      <c r="U21" s="1">
        <f>T21/H49</f>
        <v>0.39518585321599314</v>
      </c>
      <c r="W21" s="1">
        <v>15</v>
      </c>
      <c r="X21" s="11">
        <v>367949</v>
      </c>
      <c r="Y21" s="11">
        <v>7478994</v>
      </c>
      <c r="Z21" s="1">
        <v>766</v>
      </c>
      <c r="AA21" s="11">
        <f>Y21-L37</f>
        <v>1515253.4285714282</v>
      </c>
      <c r="AB21" s="1">
        <f t="shared" si="4"/>
        <v>2.0818102508771597E-3</v>
      </c>
      <c r="AC21" s="1">
        <f t="shared" si="5"/>
        <v>1.3739023529812289E-9</v>
      </c>
      <c r="AD21" s="1">
        <f>AC21/H49</f>
        <v>0.24773363314965954</v>
      </c>
      <c r="AF21" s="1">
        <v>15</v>
      </c>
      <c r="AG21" s="11">
        <v>364826</v>
      </c>
      <c r="AH21" s="11">
        <v>8108068</v>
      </c>
      <c r="AI21" s="11">
        <v>3176</v>
      </c>
      <c r="AJ21" s="11">
        <f>AH21-L37</f>
        <v>2144327.4285714282</v>
      </c>
      <c r="AK21" s="1">
        <f t="shared" si="6"/>
        <v>8.7055198916743872E-3</v>
      </c>
      <c r="AL21" s="1">
        <f t="shared" si="7"/>
        <v>4.059790391933796E-9</v>
      </c>
      <c r="AM21" s="1">
        <f>AL21/H49</f>
        <v>0.73203646637439068</v>
      </c>
      <c r="AO21" s="1">
        <v>15</v>
      </c>
      <c r="AP21" s="11">
        <v>710016</v>
      </c>
      <c r="AQ21" s="11">
        <v>8285339</v>
      </c>
      <c r="AR21" s="1">
        <v>2876</v>
      </c>
      <c r="AS21" s="11">
        <f>AQ21-L37</f>
        <v>2321598.4285714282</v>
      </c>
      <c r="AT21" s="1">
        <f t="shared" si="8"/>
        <v>4.0506129439336581E-3</v>
      </c>
      <c r="AU21" s="1">
        <f t="shared" si="9"/>
        <v>1.7447517598580394E-9</v>
      </c>
      <c r="AV21" s="12">
        <f>AU21/H49</f>
        <v>0.31460292027012771</v>
      </c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85" x14ac:dyDescent="0.2">
      <c r="A22" s="10"/>
      <c r="B22" s="1">
        <v>16</v>
      </c>
      <c r="C22" s="11">
        <v>240307</v>
      </c>
      <c r="D22" s="11">
        <v>8769461</v>
      </c>
      <c r="E22" s="11">
        <v>3787</v>
      </c>
      <c r="F22" s="11">
        <f>D22-L37</f>
        <v>2805720.4285714282</v>
      </c>
      <c r="G22" s="1">
        <f t="shared" si="0"/>
        <v>1.5759008268589763E-2</v>
      </c>
      <c r="H22" s="1">
        <f t="shared" si="1"/>
        <v>5.6167421772003427E-9</v>
      </c>
      <c r="I22" s="1">
        <f>H22/H49</f>
        <v>1.0127764487799671</v>
      </c>
      <c r="K22" s="14"/>
      <c r="L22" s="11"/>
      <c r="N22" s="1">
        <v>16</v>
      </c>
      <c r="O22" s="11">
        <v>436531</v>
      </c>
      <c r="P22" s="11">
        <v>9150353</v>
      </c>
      <c r="Q22" s="11">
        <v>4231</v>
      </c>
      <c r="R22" s="11">
        <f>P22-L37</f>
        <v>3186612.4285714282</v>
      </c>
      <c r="S22" s="1">
        <f t="shared" si="2"/>
        <v>9.6923242564674675E-3</v>
      </c>
      <c r="T22" s="1">
        <f t="shared" si="3"/>
        <v>3.041576116871099E-9</v>
      </c>
      <c r="U22" s="1">
        <f>T22/H49</f>
        <v>0.54843832263529546</v>
      </c>
      <c r="W22" s="1">
        <v>16</v>
      </c>
      <c r="X22" s="11">
        <v>168499</v>
      </c>
      <c r="Y22" s="11">
        <v>9050766</v>
      </c>
      <c r="Z22" s="11">
        <v>1973</v>
      </c>
      <c r="AA22" s="11">
        <f>Y22-L37</f>
        <v>3087025.4285714282</v>
      </c>
      <c r="AB22" s="1">
        <f t="shared" si="4"/>
        <v>1.1709268304262933E-2</v>
      </c>
      <c r="AC22" s="1">
        <f t="shared" si="5"/>
        <v>3.7930585850993745E-9</v>
      </c>
      <c r="AD22" s="1">
        <f>AC22/H49</f>
        <v>0.68394102535539758</v>
      </c>
      <c r="AF22" s="1">
        <v>16</v>
      </c>
      <c r="AG22" s="11">
        <v>570598</v>
      </c>
      <c r="AH22" s="11">
        <v>8778765</v>
      </c>
      <c r="AI22" s="11">
        <v>6564</v>
      </c>
      <c r="AJ22" s="11">
        <f>AH22-L37</f>
        <v>2815024.4285714282</v>
      </c>
      <c r="AK22" s="1">
        <f t="shared" si="6"/>
        <v>1.1503720657976368E-2</v>
      </c>
      <c r="AL22" s="1">
        <f t="shared" si="7"/>
        <v>4.0865438115626902E-9</v>
      </c>
      <c r="AM22" s="1">
        <f>AL22/H49</f>
        <v>0.73686047867006932</v>
      </c>
      <c r="AO22" s="1">
        <v>16</v>
      </c>
      <c r="AP22" s="11">
        <v>305280</v>
      </c>
      <c r="AQ22" s="11">
        <v>8020060</v>
      </c>
      <c r="AR22" s="1">
        <v>738</v>
      </c>
      <c r="AS22" s="11">
        <f>AQ22-L37</f>
        <v>2056319.4285714282</v>
      </c>
      <c r="AT22" s="1">
        <f t="shared" si="8"/>
        <v>2.4174528301886791E-3</v>
      </c>
      <c r="AU22" s="1">
        <f t="shared" si="9"/>
        <v>1.1756212564057416E-9</v>
      </c>
      <c r="AV22" s="12">
        <f>AU22/H49</f>
        <v>0.2119808037488243</v>
      </c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R22" s="4"/>
      <c r="BS22" s="4"/>
      <c r="BT22" s="39"/>
      <c r="BU22" s="39"/>
      <c r="BV22" s="39"/>
      <c r="BW22" s="40"/>
      <c r="BX22" s="5"/>
      <c r="BY22" s="4"/>
      <c r="BZ22" s="39"/>
      <c r="CA22" s="39"/>
      <c r="CB22" s="39"/>
      <c r="CC22" s="40"/>
      <c r="CD22" s="5"/>
      <c r="CE22" s="5"/>
      <c r="CF22" s="5"/>
      <c r="CG22" s="6"/>
    </row>
    <row r="23" spans="1:85" x14ac:dyDescent="0.2">
      <c r="A23" s="10"/>
      <c r="B23" s="1">
        <v>17</v>
      </c>
      <c r="C23" s="11">
        <v>123110</v>
      </c>
      <c r="D23" s="11">
        <v>9064561</v>
      </c>
      <c r="E23" s="11">
        <v>3788</v>
      </c>
      <c r="F23" s="11">
        <f>D23-L37</f>
        <v>3100820.4285714282</v>
      </c>
      <c r="G23" s="1">
        <f t="shared" si="0"/>
        <v>3.0769230769230771E-2</v>
      </c>
      <c r="H23" s="1">
        <f t="shared" si="1"/>
        <v>9.9229321652161557E-9</v>
      </c>
      <c r="I23" s="1">
        <f>H23/H49</f>
        <v>1.7892421768202635</v>
      </c>
      <c r="K23" s="11"/>
      <c r="L23" s="11"/>
      <c r="N23" s="1">
        <v>17</v>
      </c>
      <c r="O23" s="11">
        <v>574003</v>
      </c>
      <c r="P23" s="11">
        <v>7461523</v>
      </c>
      <c r="Q23" s="11">
        <v>2970</v>
      </c>
      <c r="R23" s="11">
        <f>P23-L37</f>
        <v>1497782.4285714282</v>
      </c>
      <c r="S23" s="1">
        <f t="shared" si="2"/>
        <v>5.1741889850749909E-3</v>
      </c>
      <c r="T23" s="1">
        <f t="shared" si="3"/>
        <v>3.4545664886789246E-9</v>
      </c>
      <c r="U23" s="1">
        <f>T23/H49</f>
        <v>0.62290620970294297</v>
      </c>
      <c r="W23" s="1">
        <v>17</v>
      </c>
      <c r="X23" s="11">
        <v>235418</v>
      </c>
      <c r="Y23" s="11">
        <v>8392144</v>
      </c>
      <c r="Z23" s="1">
        <v>1704</v>
      </c>
      <c r="AA23" s="11">
        <f>Y23-L37</f>
        <v>2428403.4285714282</v>
      </c>
      <c r="AB23" s="1">
        <f t="shared" si="4"/>
        <v>7.2381890934423024E-3</v>
      </c>
      <c r="AC23" s="1">
        <f t="shared" si="5"/>
        <v>2.9806369931294143E-9</v>
      </c>
      <c r="AD23" s="1">
        <f>AC23/H49</f>
        <v>0.53745015415831021</v>
      </c>
      <c r="AF23" s="1">
        <v>17</v>
      </c>
      <c r="AG23" s="11">
        <v>273408</v>
      </c>
      <c r="AH23" s="11">
        <v>7321912</v>
      </c>
      <c r="AI23" s="11">
        <v>1280</v>
      </c>
      <c r="AJ23" s="11">
        <f>AH23-L37</f>
        <v>1358171.4285714282</v>
      </c>
      <c r="AK23" s="1">
        <f t="shared" si="6"/>
        <v>4.6816479400749065E-3</v>
      </c>
      <c r="AL23" s="1">
        <f t="shared" si="7"/>
        <v>3.447022843794635E-9</v>
      </c>
      <c r="AM23" s="1">
        <f>AL23/H49</f>
        <v>0.62154598599394306</v>
      </c>
      <c r="AO23" s="1">
        <v>17</v>
      </c>
      <c r="AP23" s="11">
        <v>426342</v>
      </c>
      <c r="AQ23" s="11">
        <v>9029428</v>
      </c>
      <c r="AR23" s="1">
        <v>1712</v>
      </c>
      <c r="AS23" s="11">
        <f>AQ23-L37</f>
        <v>3065687.4285714282</v>
      </c>
      <c r="AT23" s="1">
        <f t="shared" si="8"/>
        <v>4.015555586829353E-3</v>
      </c>
      <c r="AU23" s="1">
        <f t="shared" si="9"/>
        <v>1.3098385534694094E-9</v>
      </c>
      <c r="AV23" s="12">
        <f>AU23/H49</f>
        <v>0.23618204233099874</v>
      </c>
      <c r="BA23" s="8"/>
      <c r="BB23" s="8"/>
      <c r="BC23" s="9"/>
      <c r="BD23" s="9"/>
      <c r="BE23" s="9"/>
      <c r="BF23" s="9"/>
      <c r="BG23" s="9"/>
      <c r="BH23" s="9"/>
      <c r="BI23" s="9"/>
      <c r="BJ23" s="9"/>
      <c r="BK23" s="9"/>
      <c r="BL23" s="9"/>
      <c r="BR23" s="10"/>
      <c r="BS23" s="10"/>
      <c r="BT23" s="41"/>
      <c r="BU23" s="41"/>
      <c r="BV23" s="41"/>
      <c r="BW23" s="42"/>
      <c r="BY23" s="10"/>
      <c r="BZ23" s="41"/>
      <c r="CA23" s="41"/>
      <c r="CB23" s="41"/>
      <c r="CC23" s="42"/>
      <c r="CE23" s="4"/>
      <c r="CF23" s="39"/>
      <c r="CG23" s="40"/>
    </row>
    <row r="24" spans="1:85" x14ac:dyDescent="0.2">
      <c r="A24" s="10"/>
      <c r="B24" s="1">
        <v>18</v>
      </c>
      <c r="C24" s="11">
        <v>94157</v>
      </c>
      <c r="D24" s="11">
        <v>8824426</v>
      </c>
      <c r="E24" s="11">
        <v>3789</v>
      </c>
      <c r="F24" s="11">
        <f>D24-L37</f>
        <v>2860685.4285714282</v>
      </c>
      <c r="G24" s="1">
        <f t="shared" si="0"/>
        <v>4.0241299106810964E-2</v>
      </c>
      <c r="H24" s="1">
        <f t="shared" si="1"/>
        <v>1.4067012997967659E-8</v>
      </c>
      <c r="I24" s="1">
        <f>H24/H49</f>
        <v>2.5364773777322625</v>
      </c>
      <c r="K24" s="14"/>
      <c r="L24" s="11"/>
      <c r="N24" s="1">
        <v>18</v>
      </c>
      <c r="O24" s="11">
        <v>457856</v>
      </c>
      <c r="P24" s="11">
        <v>7734908</v>
      </c>
      <c r="Q24" s="11">
        <v>3034</v>
      </c>
      <c r="R24" s="11">
        <f>P24-L37</f>
        <v>1771167.4285714282</v>
      </c>
      <c r="S24" s="1">
        <f t="shared" si="2"/>
        <v>6.6265376013419069E-3</v>
      </c>
      <c r="T24" s="1">
        <f t="shared" si="3"/>
        <v>3.7413389013633102E-9</v>
      </c>
      <c r="U24" s="1">
        <f>T24/H49</f>
        <v>0.6746152496701866</v>
      </c>
      <c r="W24" s="1">
        <v>18</v>
      </c>
      <c r="X24" s="11">
        <v>196762</v>
      </c>
      <c r="Y24" s="11">
        <v>7056846</v>
      </c>
      <c r="Z24" s="11">
        <v>327</v>
      </c>
      <c r="AA24" s="11">
        <f>Y24-L37</f>
        <v>1093105.4285714282</v>
      </c>
      <c r="AB24" s="1">
        <f t="shared" si="4"/>
        <v>1.6619062623880628E-3</v>
      </c>
      <c r="AC24" s="1">
        <f t="shared" si="5"/>
        <v>1.5203531324146807E-9</v>
      </c>
      <c r="AD24" s="1">
        <f>AC24/H49</f>
        <v>0.27414073812908024</v>
      </c>
      <c r="AF24" s="1">
        <v>18</v>
      </c>
      <c r="AG24" s="11">
        <v>291200</v>
      </c>
      <c r="AH24" s="11">
        <v>7010355</v>
      </c>
      <c r="AI24" s="11">
        <v>1158</v>
      </c>
      <c r="AJ24" s="11">
        <f>AH24-L37</f>
        <v>1046614.4285714282</v>
      </c>
      <c r="AK24" s="1">
        <f t="shared" si="6"/>
        <v>3.9766483516483512E-3</v>
      </c>
      <c r="AL24" s="1">
        <f t="shared" si="7"/>
        <v>3.7995351899326098E-9</v>
      </c>
      <c r="AM24" s="1">
        <f>AL24/H49</f>
        <v>0.68510884695664209</v>
      </c>
      <c r="AO24" s="1">
        <v>18</v>
      </c>
      <c r="AP24" s="11">
        <v>146074</v>
      </c>
      <c r="AQ24" s="11">
        <v>8824796</v>
      </c>
      <c r="AR24" s="1">
        <v>383</v>
      </c>
      <c r="AS24" s="11">
        <f>AQ24-L37</f>
        <v>2861055.4285714282</v>
      </c>
      <c r="AT24" s="1">
        <f t="shared" si="8"/>
        <v>2.6219587332447936E-3</v>
      </c>
      <c r="AU24" s="1">
        <f t="shared" si="9"/>
        <v>9.1643059657672575E-10</v>
      </c>
      <c r="AV24" s="12">
        <f>AU24/H49</f>
        <v>0.16524513603665403</v>
      </c>
      <c r="BA24" s="9"/>
      <c r="BB24" s="9"/>
      <c r="BC24" s="9"/>
      <c r="BD24" s="9"/>
      <c r="BE24" s="9"/>
      <c r="BF24" s="9"/>
      <c r="BG24" s="9"/>
      <c r="BH24" s="9"/>
      <c r="BI24" s="9"/>
      <c r="BR24" s="10"/>
      <c r="BS24" s="10"/>
      <c r="BW24" s="12"/>
      <c r="BY24" s="10"/>
      <c r="CC24" s="12"/>
      <c r="CE24" s="10"/>
      <c r="CG24" s="12"/>
    </row>
    <row r="25" spans="1:85" x14ac:dyDescent="0.2">
      <c r="A25" s="10"/>
      <c r="B25" s="1">
        <v>19</v>
      </c>
      <c r="C25" s="11">
        <v>222541</v>
      </c>
      <c r="D25" s="11">
        <v>7563613</v>
      </c>
      <c r="E25" s="11">
        <v>3790</v>
      </c>
      <c r="F25" s="11">
        <f>D25-L37</f>
        <v>1599872.4285714282</v>
      </c>
      <c r="G25" s="1">
        <f t="shared" si="0"/>
        <v>1.7030569647840173E-2</v>
      </c>
      <c r="H25" s="1">
        <f t="shared" si="1"/>
        <v>1.0644954774954936E-8</v>
      </c>
      <c r="I25" s="1">
        <f>H25/H49</f>
        <v>1.919432858813535</v>
      </c>
      <c r="K25" s="11"/>
      <c r="L25" s="11"/>
      <c r="N25" s="1">
        <v>19</v>
      </c>
      <c r="O25" s="11">
        <v>138957</v>
      </c>
      <c r="P25" s="11">
        <v>8903989</v>
      </c>
      <c r="Q25" s="11">
        <v>1327</v>
      </c>
      <c r="R25" s="11">
        <f>P25-L37</f>
        <v>2940248.4285714282</v>
      </c>
      <c r="S25" s="1">
        <f t="shared" si="2"/>
        <v>9.5497168188720255E-3</v>
      </c>
      <c r="T25" s="1">
        <f t="shared" si="3"/>
        <v>3.2479285512319531E-9</v>
      </c>
      <c r="U25" s="1">
        <f>T25/H49</f>
        <v>0.5856465260877205</v>
      </c>
      <c r="W25" s="1">
        <v>19</v>
      </c>
      <c r="X25" s="11">
        <v>258637</v>
      </c>
      <c r="Y25" s="11">
        <v>7282771</v>
      </c>
      <c r="Z25" s="1">
        <v>690</v>
      </c>
      <c r="AA25" s="11">
        <f>Y25-L37</f>
        <v>1319030.4285714282</v>
      </c>
      <c r="AB25" s="1">
        <f t="shared" si="4"/>
        <v>2.6678317487443793E-3</v>
      </c>
      <c r="AC25" s="1">
        <f t="shared" si="5"/>
        <v>2.0225702841698398E-9</v>
      </c>
      <c r="AD25" s="1">
        <f>AC25/H49</f>
        <v>0.36469745008492571</v>
      </c>
      <c r="AF25" s="1">
        <v>19</v>
      </c>
      <c r="AG25" s="11">
        <v>279219</v>
      </c>
      <c r="AH25" s="11">
        <v>7310630</v>
      </c>
      <c r="AI25" s="11">
        <v>1050</v>
      </c>
      <c r="AJ25" s="11">
        <f>AH25-L37</f>
        <v>1346889.4285714282</v>
      </c>
      <c r="AK25" s="1">
        <f t="shared" si="6"/>
        <v>3.7604890784652908E-3</v>
      </c>
      <c r="AL25" s="1">
        <f t="shared" si="7"/>
        <v>2.7919805432386797E-9</v>
      </c>
      <c r="AM25" s="1">
        <f>AL25/H49</f>
        <v>0.5034327819286647</v>
      </c>
      <c r="AO25" s="1">
        <v>19</v>
      </c>
      <c r="AP25" s="11">
        <v>148582</v>
      </c>
      <c r="AQ25" s="11">
        <v>8357892</v>
      </c>
      <c r="AR25" s="1">
        <v>267</v>
      </c>
      <c r="AS25" s="11">
        <f>AQ25-L37</f>
        <v>2394151.4285714282</v>
      </c>
      <c r="AT25" s="1">
        <f t="shared" si="8"/>
        <v>1.7969875220417008E-3</v>
      </c>
      <c r="AU25" s="1">
        <f t="shared" si="9"/>
        <v>7.5057387790794395E-10</v>
      </c>
      <c r="AV25" s="12">
        <f>AU25/H49</f>
        <v>0.13533887129451944</v>
      </c>
      <c r="BA25" s="9"/>
      <c r="BB25" s="9"/>
      <c r="BC25" s="9"/>
      <c r="BD25" s="9"/>
      <c r="BE25" s="9"/>
      <c r="BF25" s="9"/>
      <c r="BG25" s="9"/>
      <c r="BH25" s="9"/>
      <c r="BI25" s="9"/>
      <c r="BR25" s="10"/>
      <c r="BS25" s="13"/>
      <c r="BW25" s="12"/>
      <c r="BY25" s="13"/>
      <c r="CC25" s="12"/>
      <c r="CE25" s="13"/>
      <c r="CG25" s="12"/>
    </row>
    <row r="26" spans="1:85" x14ac:dyDescent="0.2">
      <c r="A26" s="10"/>
      <c r="B26" s="1">
        <v>20</v>
      </c>
      <c r="C26" s="11">
        <v>415923</v>
      </c>
      <c r="D26" s="11">
        <v>10096514</v>
      </c>
      <c r="E26" s="11">
        <v>3791</v>
      </c>
      <c r="F26" s="11">
        <f>D26-L37</f>
        <v>4132773.4285714282</v>
      </c>
      <c r="G26" s="1">
        <f t="shared" si="0"/>
        <v>9.1146678591950917E-3</v>
      </c>
      <c r="H26" s="1">
        <f t="shared" si="1"/>
        <v>2.2054603323235532E-9</v>
      </c>
      <c r="I26" s="1">
        <f>H26/H49</f>
        <v>0.39767506017324228</v>
      </c>
      <c r="K26" s="11"/>
      <c r="L26" s="11"/>
      <c r="N26" s="1">
        <v>20</v>
      </c>
      <c r="O26" s="11">
        <v>176102</v>
      </c>
      <c r="P26" s="11">
        <v>8993591</v>
      </c>
      <c r="Q26" s="11">
        <v>1512</v>
      </c>
      <c r="R26" s="11">
        <f>P26-L37</f>
        <v>3029850.4285714282</v>
      </c>
      <c r="S26" s="1">
        <f t="shared" si="2"/>
        <v>8.5859331523775988E-3</v>
      </c>
      <c r="T26" s="1">
        <f t="shared" si="3"/>
        <v>2.833781189794857E-9</v>
      </c>
      <c r="U26" s="1">
        <f>T26/H49</f>
        <v>0.51097001775688511</v>
      </c>
      <c r="W26" s="1">
        <v>20</v>
      </c>
      <c r="X26" s="11">
        <v>441677</v>
      </c>
      <c r="Y26" s="11">
        <v>8286140</v>
      </c>
      <c r="Z26" s="11">
        <v>2337</v>
      </c>
      <c r="AA26" s="11">
        <f>Y26-L37</f>
        <v>2322399.4285714282</v>
      </c>
      <c r="AB26" s="1">
        <f t="shared" si="4"/>
        <v>5.2911969606748823E-3</v>
      </c>
      <c r="AC26" s="1">
        <f t="shared" si="5"/>
        <v>2.2783320111001076E-9</v>
      </c>
      <c r="AD26" s="1">
        <f>AC26/H49</f>
        <v>0.41081483367887611</v>
      </c>
      <c r="AF26" s="1">
        <v>20</v>
      </c>
      <c r="AG26" s="11">
        <v>310989</v>
      </c>
      <c r="AH26" s="11">
        <v>7634767</v>
      </c>
      <c r="AI26" s="11">
        <v>2268</v>
      </c>
      <c r="AJ26" s="11">
        <f>AH26-L37</f>
        <v>1671026.4285714282</v>
      </c>
      <c r="AK26" s="1">
        <f t="shared" si="6"/>
        <v>7.2928624485110406E-3</v>
      </c>
      <c r="AL26" s="1">
        <f t="shared" si="7"/>
        <v>4.3643010809504419E-9</v>
      </c>
      <c r="AM26" s="1">
        <f>AL26/H49</f>
        <v>0.78694396337321881</v>
      </c>
      <c r="AO26" s="1">
        <v>20</v>
      </c>
      <c r="AP26" s="11">
        <v>206694</v>
      </c>
      <c r="AQ26" s="11">
        <v>7933215</v>
      </c>
      <c r="AR26" s="1">
        <v>300</v>
      </c>
      <c r="AS26" s="11">
        <f>AQ26-L37</f>
        <v>1969474.4285714282</v>
      </c>
      <c r="AT26" s="1">
        <f t="shared" si="8"/>
        <v>1.4514209411013383E-3</v>
      </c>
      <c r="AU26" s="1">
        <f t="shared" si="9"/>
        <v>7.3695851037483967E-10</v>
      </c>
      <c r="AV26" s="12">
        <f>AU26/H49</f>
        <v>0.13288383185279723</v>
      </c>
      <c r="BA26" s="9"/>
      <c r="BB26" s="9"/>
      <c r="BC26" s="9"/>
      <c r="BD26" s="9"/>
      <c r="BE26" s="9"/>
      <c r="BF26" s="9"/>
      <c r="BG26" s="9"/>
      <c r="BH26" s="9"/>
      <c r="BI26" s="9"/>
      <c r="BR26" s="10"/>
      <c r="BS26" s="13"/>
      <c r="BW26" s="12"/>
      <c r="BY26" s="13"/>
      <c r="CC26" s="12"/>
      <c r="CE26" s="13"/>
      <c r="CG26" s="12"/>
    </row>
    <row r="27" spans="1:85" x14ac:dyDescent="0.2">
      <c r="A27" s="10"/>
      <c r="B27" s="1">
        <v>21</v>
      </c>
      <c r="C27" s="11">
        <v>317491</v>
      </c>
      <c r="D27" s="11">
        <v>8163010</v>
      </c>
      <c r="E27" s="11">
        <v>3792</v>
      </c>
      <c r="F27" s="11">
        <f>D27-L37</f>
        <v>2199269.4285714282</v>
      </c>
      <c r="G27" s="1">
        <f t="shared" si="0"/>
        <v>1.1943645646648252E-2</v>
      </c>
      <c r="H27" s="1">
        <f t="shared" si="1"/>
        <v>5.4307332660039035E-9</v>
      </c>
      <c r="I27" s="1">
        <f>H27/H49</f>
        <v>0.9792364644652769</v>
      </c>
      <c r="K27" s="21"/>
      <c r="L27" s="21"/>
      <c r="N27" s="1">
        <v>21</v>
      </c>
      <c r="O27" s="11">
        <v>124006</v>
      </c>
      <c r="P27" s="11">
        <v>8170284</v>
      </c>
      <c r="Q27" s="11">
        <v>831</v>
      </c>
      <c r="R27" s="11">
        <f>P27-L37</f>
        <v>2206543.4285714282</v>
      </c>
      <c r="S27" s="1">
        <f t="shared" si="2"/>
        <v>6.7012886473235165E-3</v>
      </c>
      <c r="T27" s="1">
        <f t="shared" si="3"/>
        <v>3.0370073666132642E-9</v>
      </c>
      <c r="U27" s="1">
        <f>T27/H49</f>
        <v>0.54761451365216729</v>
      </c>
      <c r="W27" s="1">
        <v>21</v>
      </c>
      <c r="X27" s="11">
        <v>514714</v>
      </c>
      <c r="Y27" s="11">
        <v>8357158</v>
      </c>
      <c r="Z27" s="1">
        <v>2480</v>
      </c>
      <c r="AA27" s="11">
        <f>Y27-L37</f>
        <v>2393417.4285714282</v>
      </c>
      <c r="AB27" s="1">
        <f t="shared" si="4"/>
        <v>4.818209724235206E-3</v>
      </c>
      <c r="AC27" s="1">
        <f t="shared" si="5"/>
        <v>2.0131088153356836E-9</v>
      </c>
      <c r="AD27" s="1">
        <f>AC27/H49</f>
        <v>0.36299141614144226</v>
      </c>
      <c r="AF27" s="1">
        <v>21</v>
      </c>
      <c r="AG27" s="11">
        <v>463206</v>
      </c>
      <c r="AH27" s="11">
        <v>7628916</v>
      </c>
      <c r="AI27" s="11">
        <v>2455</v>
      </c>
      <c r="AJ27" s="11">
        <f>AH27-L37</f>
        <v>1665175.4285714282</v>
      </c>
      <c r="AK27" s="1">
        <f t="shared" si="6"/>
        <v>5.3000177027067875E-3</v>
      </c>
      <c r="AL27" s="1">
        <f t="shared" si="7"/>
        <v>3.182858461497795E-9</v>
      </c>
      <c r="AM27" s="1">
        <f>AL27/H49</f>
        <v>0.57391348719726487</v>
      </c>
      <c r="AO27" s="1">
        <v>21</v>
      </c>
      <c r="AP27" s="11">
        <v>249318</v>
      </c>
      <c r="AQ27" s="11">
        <v>8604386</v>
      </c>
      <c r="AR27" s="1">
        <v>418</v>
      </c>
      <c r="AS27" s="11">
        <f>AQ27-L37</f>
        <v>2640645.4285714282</v>
      </c>
      <c r="AT27" s="1">
        <f t="shared" si="8"/>
        <v>1.6765736930345985E-3</v>
      </c>
      <c r="AU27" s="1">
        <f t="shared" si="9"/>
        <v>6.3491056955026851E-10</v>
      </c>
      <c r="AV27" s="12">
        <f>AU27/H49</f>
        <v>0.11448317398868055</v>
      </c>
      <c r="BA27" s="9"/>
      <c r="BB27" s="9"/>
      <c r="BC27" s="9"/>
      <c r="BD27" s="9"/>
      <c r="BE27" s="9"/>
      <c r="BF27" s="9"/>
      <c r="BG27" s="9"/>
      <c r="BH27" s="9"/>
      <c r="BI27" s="9"/>
      <c r="BR27" s="10"/>
      <c r="BS27" s="13"/>
      <c r="BW27" s="12"/>
      <c r="BY27" s="13"/>
      <c r="CC27" s="12"/>
      <c r="CE27" s="13"/>
      <c r="CG27" s="12"/>
    </row>
    <row r="28" spans="1:85" x14ac:dyDescent="0.2">
      <c r="A28" s="10"/>
      <c r="B28" s="1">
        <v>22</v>
      </c>
      <c r="C28" s="11">
        <v>325325</v>
      </c>
      <c r="D28" s="11">
        <v>7770685</v>
      </c>
      <c r="E28" s="11">
        <v>3793</v>
      </c>
      <c r="F28" s="11">
        <f>D28-L37</f>
        <v>1806944.4285714282</v>
      </c>
      <c r="G28" s="1">
        <f t="shared" si="0"/>
        <v>1.1659110120648582E-2</v>
      </c>
      <c r="H28" s="1">
        <f t="shared" si="1"/>
        <v>6.4523899774085939E-9</v>
      </c>
      <c r="I28" s="1">
        <f>H28/H49</f>
        <v>1.1634553271805337</v>
      </c>
      <c r="K28" s="21"/>
      <c r="L28" s="21"/>
      <c r="N28" s="1">
        <v>22</v>
      </c>
      <c r="O28" s="11">
        <v>169958</v>
      </c>
      <c r="P28" s="11">
        <v>7987051</v>
      </c>
      <c r="Q28" s="11">
        <v>1241</v>
      </c>
      <c r="R28" s="11">
        <f>P28-L37</f>
        <v>2023310.4285714282</v>
      </c>
      <c r="S28" s="1">
        <f t="shared" si="2"/>
        <v>7.3018039750997309E-3</v>
      </c>
      <c r="T28" s="1">
        <f t="shared" si="3"/>
        <v>3.6088401819068458E-9</v>
      </c>
      <c r="U28" s="1">
        <f>T28/H49</f>
        <v>0.65072389444584933</v>
      </c>
      <c r="W28" s="1">
        <v>22</v>
      </c>
      <c r="X28" s="11">
        <v>206131</v>
      </c>
      <c r="Y28" s="11">
        <v>8034536</v>
      </c>
      <c r="Z28" s="11">
        <v>780</v>
      </c>
      <c r="AA28" s="11">
        <f>Y28-L37</f>
        <v>2070795.4285714282</v>
      </c>
      <c r="AB28" s="1">
        <f t="shared" si="4"/>
        <v>3.784001435980032E-3</v>
      </c>
      <c r="AC28" s="1">
        <f t="shared" si="5"/>
        <v>1.827317843071774E-9</v>
      </c>
      <c r="AD28" s="1">
        <f>AC28/H49</f>
        <v>0.32949072923638478</v>
      </c>
      <c r="AF28" s="1">
        <v>22</v>
      </c>
      <c r="AG28" s="11">
        <v>275891</v>
      </c>
      <c r="AH28" s="11">
        <v>6833647</v>
      </c>
      <c r="AI28" s="11">
        <v>738</v>
      </c>
      <c r="AJ28" s="11">
        <f>AH28-L37</f>
        <v>869906.42857142817</v>
      </c>
      <c r="AK28" s="1">
        <f t="shared" si="6"/>
        <v>2.6749694625776122E-3</v>
      </c>
      <c r="AL28" s="1">
        <f t="shared" si="7"/>
        <v>3.0750082706831842E-9</v>
      </c>
      <c r="AM28" s="1">
        <f>AL28/H49</f>
        <v>0.55446660325503128</v>
      </c>
      <c r="AO28" s="1">
        <v>22</v>
      </c>
      <c r="AP28" s="11">
        <v>287795</v>
      </c>
      <c r="AQ28" s="11">
        <v>7812555</v>
      </c>
      <c r="AR28" s="1">
        <v>1147</v>
      </c>
      <c r="AS28" s="11">
        <f>AQ28-L37</f>
        <v>1848814.4285714282</v>
      </c>
      <c r="AT28" s="1">
        <f t="shared" si="8"/>
        <v>3.9854757726854187E-3</v>
      </c>
      <c r="AU28" s="1">
        <f t="shared" si="9"/>
        <v>2.1556927028987871E-9</v>
      </c>
      <c r="AV28" s="12">
        <f>AU28/H49</f>
        <v>0.38870126693102947</v>
      </c>
      <c r="BA28" s="9"/>
      <c r="BB28" s="9"/>
      <c r="BC28" s="9"/>
      <c r="BD28" s="9"/>
      <c r="BE28" s="9"/>
      <c r="BF28" s="9"/>
      <c r="BG28" s="9"/>
      <c r="BH28" s="9"/>
      <c r="BI28" s="9"/>
      <c r="BR28" s="10"/>
      <c r="BS28" s="15"/>
      <c r="BT28" s="16"/>
      <c r="BU28" s="16"/>
      <c r="BV28" s="16"/>
      <c r="BW28" s="17"/>
      <c r="BY28" s="15"/>
      <c r="BZ28" s="16"/>
      <c r="CA28" s="16"/>
      <c r="CB28" s="16"/>
      <c r="CC28" s="17"/>
      <c r="CE28" s="15"/>
      <c r="CF28" s="16"/>
      <c r="CG28" s="17"/>
    </row>
    <row r="29" spans="1:85" x14ac:dyDescent="0.2">
      <c r="A29" s="10"/>
      <c r="B29" s="1">
        <v>23</v>
      </c>
      <c r="C29" s="11">
        <v>100122</v>
      </c>
      <c r="D29" s="11">
        <v>8093466</v>
      </c>
      <c r="E29" s="11">
        <v>3794</v>
      </c>
      <c r="F29" s="11">
        <f>D29-L37</f>
        <v>2129725.4285714282</v>
      </c>
      <c r="G29" s="1">
        <f t="shared" si="0"/>
        <v>3.7893769601086674E-2</v>
      </c>
      <c r="H29" s="1">
        <f t="shared" si="1"/>
        <v>1.77927957720376E-8</v>
      </c>
      <c r="I29" s="1">
        <f>H29/H49</f>
        <v>3.2082876420817943</v>
      </c>
      <c r="K29" s="11"/>
      <c r="L29" s="11"/>
      <c r="N29" s="1">
        <v>23</v>
      </c>
      <c r="O29" s="11">
        <v>386509</v>
      </c>
      <c r="P29" s="11">
        <v>9110091</v>
      </c>
      <c r="Q29" s="11">
        <v>2137</v>
      </c>
      <c r="R29" s="11">
        <f>P29-L37</f>
        <v>3146350.4285714282</v>
      </c>
      <c r="S29" s="1">
        <f t="shared" si="2"/>
        <v>5.5289786266296513E-3</v>
      </c>
      <c r="T29" s="1">
        <f t="shared" si="3"/>
        <v>1.7572672695393418E-9</v>
      </c>
      <c r="U29" s="1">
        <f>T29/H49</f>
        <v>0.31685964009984557</v>
      </c>
      <c r="W29" s="1">
        <v>23</v>
      </c>
      <c r="X29" s="11">
        <v>192538</v>
      </c>
      <c r="Y29" s="11">
        <v>8052686</v>
      </c>
      <c r="Z29" s="1">
        <v>716</v>
      </c>
      <c r="AA29" s="11">
        <f>Y29-L37</f>
        <v>2088945.4285714282</v>
      </c>
      <c r="AB29" s="1">
        <f t="shared" si="4"/>
        <v>3.7187464292762987E-3</v>
      </c>
      <c r="AC29" s="1">
        <f t="shared" si="5"/>
        <v>1.780202765669875E-9</v>
      </c>
      <c r="AD29" s="1">
        <f>AC29/H49</f>
        <v>0.32099522788174129</v>
      </c>
      <c r="AF29" s="1">
        <v>23</v>
      </c>
      <c r="AG29" s="11">
        <v>308992</v>
      </c>
      <c r="AH29" s="11">
        <v>6465298</v>
      </c>
      <c r="AI29" s="11">
        <v>820</v>
      </c>
      <c r="AJ29" s="11">
        <f>AH29-L37</f>
        <v>501557.42857142817</v>
      </c>
      <c r="AK29" s="1">
        <f t="shared" si="6"/>
        <v>2.6537903893951945E-3</v>
      </c>
      <c r="AL29" s="1">
        <f t="shared" si="7"/>
        <v>5.2910997589127739E-9</v>
      </c>
      <c r="AM29" s="1">
        <f>AL29/H49</f>
        <v>0.9540586081598027</v>
      </c>
      <c r="AO29" s="1">
        <v>23</v>
      </c>
      <c r="AP29" s="11">
        <v>186598</v>
      </c>
      <c r="AQ29" s="11">
        <v>7406924</v>
      </c>
      <c r="AR29" s="1">
        <v>220</v>
      </c>
      <c r="AS29" s="11">
        <f>AQ29-L37</f>
        <v>1443183.4285714282</v>
      </c>
      <c r="AT29" s="1">
        <f t="shared" si="8"/>
        <v>1.1790051340314473E-3</v>
      </c>
      <c r="AU29" s="1">
        <f t="shared" si="9"/>
        <v>8.1694752772938613E-10</v>
      </c>
      <c r="AV29" s="12">
        <f>AU29/H49</f>
        <v>0.1473069601328488</v>
      </c>
      <c r="BA29" s="9"/>
      <c r="BB29" s="9"/>
      <c r="BC29" s="9"/>
      <c r="BD29" s="9"/>
      <c r="BE29" s="9"/>
      <c r="BF29" s="9"/>
      <c r="BG29" s="9"/>
      <c r="BH29" s="9"/>
      <c r="BI29" s="9"/>
      <c r="BR29" s="10"/>
      <c r="BS29" s="10"/>
      <c r="BW29" s="12"/>
      <c r="CG29" s="12"/>
    </row>
    <row r="30" spans="1:85" x14ac:dyDescent="0.2">
      <c r="A30" s="10"/>
      <c r="B30" s="1">
        <v>24</v>
      </c>
      <c r="C30" s="11">
        <v>403789</v>
      </c>
      <c r="D30" s="11">
        <v>12448211</v>
      </c>
      <c r="E30" s="11">
        <v>3795</v>
      </c>
      <c r="F30" s="11">
        <f>D30-L37</f>
        <v>6484470.4285714282</v>
      </c>
      <c r="G30" s="1">
        <f t="shared" si="0"/>
        <v>9.3984729648405475E-3</v>
      </c>
      <c r="H30" s="1">
        <f t="shared" si="1"/>
        <v>1.449381729528697E-9</v>
      </c>
      <c r="I30" s="1">
        <f>H30/H49</f>
        <v>0.26134361069966594</v>
      </c>
      <c r="N30" s="1">
        <v>24</v>
      </c>
      <c r="O30" s="11">
        <v>257562</v>
      </c>
      <c r="P30" s="11">
        <v>9318037</v>
      </c>
      <c r="Q30" s="11">
        <v>1702</v>
      </c>
      <c r="R30" s="11">
        <f>P30-L37</f>
        <v>3354296.4285714282</v>
      </c>
      <c r="S30" s="1">
        <f t="shared" si="2"/>
        <v>6.6081176571078032E-3</v>
      </c>
      <c r="T30" s="1">
        <f t="shared" si="3"/>
        <v>1.97004581968987E-9</v>
      </c>
      <c r="U30" s="1">
        <f>T30/H49</f>
        <v>0.35522656127930702</v>
      </c>
      <c r="W30" s="1">
        <v>24</v>
      </c>
      <c r="X30" s="11">
        <v>148173</v>
      </c>
      <c r="Y30" s="11">
        <v>9482125</v>
      </c>
      <c r="Z30" s="11">
        <v>1198</v>
      </c>
      <c r="AA30" s="11">
        <f>Y30-L37</f>
        <v>3518384.4285714282</v>
      </c>
      <c r="AB30" s="1">
        <f t="shared" si="4"/>
        <v>8.0851437171414499E-3</v>
      </c>
      <c r="AC30" s="1">
        <f t="shared" si="5"/>
        <v>2.2979705263259894E-9</v>
      </c>
      <c r="AD30" s="1">
        <f>AC30/H49</f>
        <v>0.41435593011561761</v>
      </c>
      <c r="AF30" s="1">
        <v>24</v>
      </c>
      <c r="AG30" s="11">
        <v>227840</v>
      </c>
      <c r="AH30" s="11">
        <v>6843526</v>
      </c>
      <c r="AI30" s="11">
        <v>759</v>
      </c>
      <c r="AJ30" s="11">
        <f>AH30-L37</f>
        <v>879785.42857142817</v>
      </c>
      <c r="AK30" s="1">
        <f t="shared" si="6"/>
        <v>3.3312851123595507E-3</v>
      </c>
      <c r="AL30" s="1">
        <f t="shared" si="7"/>
        <v>3.7864745245540176E-9</v>
      </c>
      <c r="AM30" s="1">
        <f>AL30/H49</f>
        <v>0.6827538280001858</v>
      </c>
      <c r="AO30" s="1">
        <v>24</v>
      </c>
      <c r="AP30" s="11">
        <v>484096</v>
      </c>
      <c r="AQ30" s="11">
        <v>9990546</v>
      </c>
      <c r="AR30" s="1">
        <v>3019</v>
      </c>
      <c r="AS30" s="11">
        <f>AQ30-L37</f>
        <v>4026805.4285714282</v>
      </c>
      <c r="AT30" s="1">
        <f t="shared" si="8"/>
        <v>6.2363663405605504E-3</v>
      </c>
      <c r="AU30" s="1">
        <f t="shared" si="9"/>
        <v>1.5487131055083033E-9</v>
      </c>
      <c r="AV30" s="12">
        <f>AU30/H49</f>
        <v>0.27925443427732882</v>
      </c>
      <c r="BA30" s="9"/>
      <c r="BB30" s="9"/>
      <c r="BC30" s="9"/>
      <c r="BD30" s="9"/>
      <c r="BE30" s="9"/>
      <c r="BF30" s="9"/>
      <c r="BG30" s="9"/>
      <c r="BH30" s="9"/>
      <c r="BI30" s="9"/>
      <c r="BR30" s="10"/>
      <c r="BS30" s="10"/>
      <c r="BW30" s="12"/>
      <c r="CG30" s="12"/>
    </row>
    <row r="31" spans="1:85" x14ac:dyDescent="0.2">
      <c r="A31" s="10"/>
      <c r="B31" s="1">
        <v>25</v>
      </c>
      <c r="C31" s="11">
        <v>144384</v>
      </c>
      <c r="D31" s="11">
        <v>13839018</v>
      </c>
      <c r="E31" s="11">
        <v>3796</v>
      </c>
      <c r="F31" s="11">
        <f>D31-L37</f>
        <v>7875277.4285714282</v>
      </c>
      <c r="G31" s="1">
        <f t="shared" si="0"/>
        <v>2.6291001773049646E-2</v>
      </c>
      <c r="H31" s="1">
        <f t="shared" si="1"/>
        <v>3.3384222983264251E-9</v>
      </c>
      <c r="I31" s="1">
        <f>H31/H49</f>
        <v>0.60196380270959571</v>
      </c>
      <c r="K31" s="11"/>
      <c r="L31" s="11"/>
      <c r="N31" s="1">
        <v>25</v>
      </c>
      <c r="O31" s="11">
        <v>569344</v>
      </c>
      <c r="P31" s="11">
        <v>9384971</v>
      </c>
      <c r="Q31" s="11">
        <v>7347</v>
      </c>
      <c r="R31" s="11">
        <f>P31-L37</f>
        <v>3421230.4285714282</v>
      </c>
      <c r="S31" s="1">
        <f t="shared" si="2"/>
        <v>1.2904324977517985E-2</v>
      </c>
      <c r="T31" s="1">
        <f t="shared" si="3"/>
        <v>3.7718374271873663E-9</v>
      </c>
      <c r="U31" s="1">
        <f>T31/H49</f>
        <v>0.68011455651081276</v>
      </c>
      <c r="W31" s="1">
        <v>25</v>
      </c>
      <c r="X31" s="11">
        <v>97050</v>
      </c>
      <c r="Y31" s="11">
        <v>8445644</v>
      </c>
      <c r="Z31" s="1">
        <v>556</v>
      </c>
      <c r="AA31" s="11">
        <f>Y31-L37</f>
        <v>2481903.4285714282</v>
      </c>
      <c r="AB31" s="1">
        <f t="shared" si="4"/>
        <v>5.729005667181865E-3</v>
      </c>
      <c r="AC31" s="1">
        <f t="shared" si="5"/>
        <v>2.3083112748183977E-9</v>
      </c>
      <c r="AD31" s="1">
        <f>AC31/H49</f>
        <v>0.41622051036613722</v>
      </c>
      <c r="AF31" s="1">
        <v>25</v>
      </c>
      <c r="AG31" s="11">
        <v>422502</v>
      </c>
      <c r="AH31" s="11">
        <v>6591330</v>
      </c>
      <c r="AI31" s="11">
        <v>302</v>
      </c>
      <c r="AJ31" s="11">
        <f>AH31-L37</f>
        <v>627589.42857142817</v>
      </c>
      <c r="AK31" s="1">
        <f t="shared" si="6"/>
        <v>7.1478951578927432E-4</v>
      </c>
      <c r="AL31" s="1">
        <f t="shared" si="7"/>
        <v>1.1389444806556706E-9</v>
      </c>
      <c r="AM31" s="1">
        <f>AL31/H49</f>
        <v>0.20536747283119064</v>
      </c>
      <c r="AO31" s="1">
        <v>25</v>
      </c>
      <c r="AP31" s="11">
        <v>264832</v>
      </c>
      <c r="AQ31" s="11">
        <v>8718107</v>
      </c>
      <c r="AR31" s="1">
        <v>710</v>
      </c>
      <c r="AS31" s="11">
        <f>AQ31-L37</f>
        <v>2754366.4285714282</v>
      </c>
      <c r="AT31" s="1">
        <f t="shared" si="8"/>
        <v>2.680944900918318E-3</v>
      </c>
      <c r="AU31" s="1">
        <f t="shared" si="9"/>
        <v>9.7334358751562666E-10</v>
      </c>
      <c r="AV31" s="12">
        <f>AU31/H49</f>
        <v>0.17550733697700005</v>
      </c>
      <c r="BA31" s="9"/>
      <c r="BB31" s="9"/>
      <c r="BC31" s="9"/>
      <c r="BD31" s="9"/>
      <c r="BE31" s="9"/>
      <c r="BF31" s="9"/>
      <c r="BG31" s="9"/>
      <c r="BH31" s="9"/>
      <c r="BI31" s="9"/>
      <c r="BR31" s="13"/>
      <c r="BS31" s="10"/>
      <c r="BU31" s="9"/>
      <c r="BW31" s="12"/>
      <c r="BY31" s="18"/>
      <c r="BZ31" s="7"/>
      <c r="CA31" s="5"/>
      <c r="CB31" s="7"/>
      <c r="CC31" s="5"/>
      <c r="CD31" s="7"/>
      <c r="CE31" s="5"/>
      <c r="CF31" s="7"/>
      <c r="CG31" s="6"/>
    </row>
    <row r="32" spans="1:85" x14ac:dyDescent="0.2">
      <c r="A32" s="10"/>
      <c r="B32" s="1">
        <v>26</v>
      </c>
      <c r="C32" s="11">
        <v>247526</v>
      </c>
      <c r="D32" s="11">
        <v>15877731</v>
      </c>
      <c r="E32" s="11">
        <v>3797</v>
      </c>
      <c r="F32" s="11">
        <f>D32-L37</f>
        <v>9913990.4285714291</v>
      </c>
      <c r="G32" s="1">
        <f t="shared" si="0"/>
        <v>1.5339802687394455E-2</v>
      </c>
      <c r="H32" s="1">
        <f t="shared" si="1"/>
        <v>1.5472884302153666E-9</v>
      </c>
      <c r="I32" s="1">
        <f>H32/H49</f>
        <v>0.27899754557951711</v>
      </c>
      <c r="K32" s="11"/>
      <c r="L32" s="11"/>
      <c r="N32" s="1">
        <v>26</v>
      </c>
      <c r="O32" s="11">
        <v>349491</v>
      </c>
      <c r="P32" s="11">
        <v>8900974</v>
      </c>
      <c r="Q32" s="11">
        <v>1261</v>
      </c>
      <c r="R32" s="11">
        <f>P32-L37</f>
        <v>2937233.4285714282</v>
      </c>
      <c r="S32" s="1">
        <f t="shared" si="2"/>
        <v>3.6081043574798777E-3</v>
      </c>
      <c r="T32" s="1">
        <f t="shared" si="3"/>
        <v>1.2284023198097464E-9</v>
      </c>
      <c r="U32" s="1">
        <f>T32/H49</f>
        <v>0.22149796089627646</v>
      </c>
      <c r="W32" s="1">
        <v>27</v>
      </c>
      <c r="X32" s="11">
        <v>156442</v>
      </c>
      <c r="Y32" s="11">
        <v>7415295</v>
      </c>
      <c r="Z32" s="11">
        <v>233</v>
      </c>
      <c r="AA32" s="11">
        <f>Y32-L37</f>
        <v>1451554.4285714282</v>
      </c>
      <c r="AB32" s="1">
        <f t="shared" si="4"/>
        <v>1.4893698623131895E-3</v>
      </c>
      <c r="AC32" s="1">
        <f t="shared" si="5"/>
        <v>1.0260516815611097E-9</v>
      </c>
      <c r="AD32" s="1">
        <f>AC32/H49</f>
        <v>0.18501133673793491</v>
      </c>
      <c r="AF32" s="1">
        <v>26</v>
      </c>
      <c r="AG32" s="11">
        <v>384998</v>
      </c>
      <c r="AH32" s="11">
        <v>6713759</v>
      </c>
      <c r="AI32" s="11">
        <v>322</v>
      </c>
      <c r="AJ32" s="11">
        <f>AH32-L37</f>
        <v>750018.42857142817</v>
      </c>
      <c r="AK32" s="1">
        <f t="shared" si="6"/>
        <v>8.3636798113236955E-4</v>
      </c>
      <c r="AL32" s="1">
        <f t="shared" si="7"/>
        <v>1.1151299078416149E-9</v>
      </c>
      <c r="AM32" s="1">
        <f>AL32/H49</f>
        <v>0.20107337534141531</v>
      </c>
      <c r="AO32" s="1">
        <v>26</v>
      </c>
      <c r="AP32" s="11">
        <v>284467</v>
      </c>
      <c r="AQ32" s="11">
        <v>9132850</v>
      </c>
      <c r="AR32" s="1">
        <v>1209</v>
      </c>
      <c r="AS32" s="11">
        <f>AQ32-L37</f>
        <v>3169109.4285714282</v>
      </c>
      <c r="AT32" s="1">
        <f t="shared" si="8"/>
        <v>4.2500536090302214E-3</v>
      </c>
      <c r="AU32" s="1">
        <f t="shared" si="9"/>
        <v>1.3410876793061896E-9</v>
      </c>
      <c r="AV32" s="12">
        <f>AU32/H49</f>
        <v>0.241816692755389</v>
      </c>
      <c r="BA32" s="9"/>
      <c r="BR32" s="10"/>
      <c r="BS32" s="19"/>
      <c r="BT32" s="16"/>
      <c r="BU32" s="16"/>
      <c r="BV32" s="16"/>
      <c r="BW32" s="17"/>
      <c r="BY32" s="10"/>
      <c r="CG32" s="12"/>
    </row>
    <row r="33" spans="1:85" x14ac:dyDescent="0.2">
      <c r="A33" s="10"/>
      <c r="B33" s="1">
        <v>27</v>
      </c>
      <c r="C33" s="11">
        <v>309965</v>
      </c>
      <c r="D33" s="11">
        <v>15448835</v>
      </c>
      <c r="E33" s="11">
        <v>3798</v>
      </c>
      <c r="F33" s="11">
        <f>D33-L37</f>
        <v>9485094.4285714291</v>
      </c>
      <c r="G33" s="1">
        <f t="shared" si="0"/>
        <v>1.2252996306034552E-2</v>
      </c>
      <c r="H33" s="1">
        <f t="shared" si="1"/>
        <v>1.2918159537901409E-9</v>
      </c>
      <c r="I33" s="1">
        <f>H33/H49</f>
        <v>0.23293231785992632</v>
      </c>
      <c r="K33" s="11"/>
      <c r="L33" s="11"/>
      <c r="N33" s="1">
        <v>27</v>
      </c>
      <c r="O33" s="11">
        <v>242074</v>
      </c>
      <c r="P33" s="11">
        <v>8912229</v>
      </c>
      <c r="Q33" s="11">
        <v>1007</v>
      </c>
      <c r="R33" s="11">
        <f>P33-L37</f>
        <v>2948488.4285714282</v>
      </c>
      <c r="S33" s="1">
        <f t="shared" si="2"/>
        <v>4.1598849938448571E-3</v>
      </c>
      <c r="T33" s="1">
        <f t="shared" si="3"/>
        <v>1.4108534235829993E-9</v>
      </c>
      <c r="U33" s="1">
        <f>T33/H49</f>
        <v>0.25439642323010658</v>
      </c>
      <c r="W33" s="1">
        <v>28</v>
      </c>
      <c r="X33" s="11">
        <v>180736</v>
      </c>
      <c r="Y33" s="11">
        <v>7662668</v>
      </c>
      <c r="Z33" s="1">
        <v>744</v>
      </c>
      <c r="AA33" s="11">
        <f>Y33-L37</f>
        <v>1698927.4285714282</v>
      </c>
      <c r="AB33" s="1">
        <f t="shared" si="4"/>
        <v>4.1165014164305947E-3</v>
      </c>
      <c r="AC33" s="1">
        <f t="shared" si="5"/>
        <v>2.4230001512731034E-9</v>
      </c>
      <c r="AD33" s="1">
        <f>AC33/H49</f>
        <v>0.43690050409664133</v>
      </c>
      <c r="AF33" s="1">
        <v>27</v>
      </c>
      <c r="AG33" s="11">
        <v>388813</v>
      </c>
      <c r="AH33" s="11">
        <v>10090296</v>
      </c>
      <c r="AI33" s="11">
        <v>4782</v>
      </c>
      <c r="AJ33" s="11">
        <f>AH33-L37</f>
        <v>4126555.4285714282</v>
      </c>
      <c r="AK33" s="1">
        <f t="shared" si="6"/>
        <v>1.2298971485006931E-2</v>
      </c>
      <c r="AL33" s="1">
        <f t="shared" si="7"/>
        <v>2.9804449977459072E-9</v>
      </c>
      <c r="AM33" s="1">
        <f>AL33/H49</f>
        <v>0.53741553473008019</v>
      </c>
      <c r="AO33" s="1">
        <v>27</v>
      </c>
      <c r="AP33" s="11">
        <v>118118</v>
      </c>
      <c r="AQ33" s="11">
        <v>10218642</v>
      </c>
      <c r="AR33" s="1">
        <v>761</v>
      </c>
      <c r="AS33" s="11">
        <f>AQ33-L37</f>
        <v>4254901.4285714282</v>
      </c>
      <c r="AT33" s="1">
        <f t="shared" si="8"/>
        <v>6.4427098325403409E-3</v>
      </c>
      <c r="AU33" s="1">
        <f t="shared" si="9"/>
        <v>1.5141854495800773E-9</v>
      </c>
      <c r="AV33" s="12">
        <f>AU33/H49</f>
        <v>0.27302861944508822</v>
      </c>
      <c r="BR33" s="10"/>
      <c r="BY33" s="10"/>
      <c r="CG33" s="12"/>
    </row>
    <row r="34" spans="1:85" x14ac:dyDescent="0.2">
      <c r="A34" s="10"/>
      <c r="B34" s="1">
        <v>28</v>
      </c>
      <c r="C34" s="11">
        <v>427648</v>
      </c>
      <c r="D34" s="11">
        <v>15981750</v>
      </c>
      <c r="E34" s="11">
        <v>3799</v>
      </c>
      <c r="F34" s="11">
        <f>D34-L37</f>
        <v>10018009.428571429</v>
      </c>
      <c r="G34" s="1">
        <f t="shared" si="0"/>
        <v>8.8834742592038309E-3</v>
      </c>
      <c r="H34" s="1">
        <f t="shared" si="1"/>
        <v>8.8675043905110561E-10</v>
      </c>
      <c r="I34" s="1">
        <f>H34/H49</f>
        <v>0.15989339234080743</v>
      </c>
      <c r="K34" s="11"/>
      <c r="L34" s="11"/>
      <c r="N34" s="1">
        <v>28</v>
      </c>
      <c r="O34" s="11">
        <v>254822</v>
      </c>
      <c r="P34" s="11">
        <v>9911602</v>
      </c>
      <c r="Q34" s="11">
        <v>2861</v>
      </c>
      <c r="R34" s="11">
        <f>P34-L37</f>
        <v>3947861.4285714282</v>
      </c>
      <c r="S34" s="1">
        <f t="shared" si="2"/>
        <v>1.1227445040067185E-2</v>
      </c>
      <c r="T34" s="1">
        <f t="shared" si="3"/>
        <v>2.8439308833922126E-9</v>
      </c>
      <c r="U34" s="1">
        <f>T34/H49</f>
        <v>0.51280014816227582</v>
      </c>
      <c r="W34" s="1">
        <v>29</v>
      </c>
      <c r="X34" s="11">
        <v>130125</v>
      </c>
      <c r="Y34" s="11">
        <v>6524870</v>
      </c>
      <c r="Z34" s="11">
        <v>141</v>
      </c>
      <c r="AA34" s="11">
        <f>Y34-L37</f>
        <v>561129.42857142817</v>
      </c>
      <c r="AB34" s="1">
        <f t="shared" si="4"/>
        <v>1.0835734870317003E-3</v>
      </c>
      <c r="AC34" s="1">
        <f t="shared" si="5"/>
        <v>1.9310580266487814E-9</v>
      </c>
      <c r="AD34" s="1">
        <f>AC34/H49</f>
        <v>0.34819652191908773</v>
      </c>
      <c r="AF34" s="1">
        <v>28</v>
      </c>
      <c r="AG34" s="11">
        <v>372915</v>
      </c>
      <c r="AH34" s="11">
        <v>6951470</v>
      </c>
      <c r="AI34" s="11">
        <v>957</v>
      </c>
      <c r="AJ34" s="11">
        <f>AH34-L37</f>
        <v>987729.42857142817</v>
      </c>
      <c r="AK34" s="1">
        <f t="shared" si="6"/>
        <v>2.566268452596436E-3</v>
      </c>
      <c r="AL34" s="1">
        <f t="shared" si="7"/>
        <v>2.5981492282841857E-9</v>
      </c>
      <c r="AM34" s="1">
        <f>AL34/H49</f>
        <v>0.46848230981712236</v>
      </c>
      <c r="AO34" s="1">
        <v>28</v>
      </c>
      <c r="AP34" s="11">
        <v>132531</v>
      </c>
      <c r="AQ34" s="11">
        <v>10816133</v>
      </c>
      <c r="AR34" s="1">
        <v>969</v>
      </c>
      <c r="AS34" s="11">
        <f>AQ34-L37</f>
        <v>4852392.4285714282</v>
      </c>
      <c r="AT34" s="1">
        <f t="shared" si="8"/>
        <v>7.3114969327930822E-3</v>
      </c>
      <c r="AU34" s="1">
        <f t="shared" si="9"/>
        <v>1.5067818690306604E-9</v>
      </c>
      <c r="AV34" s="12">
        <f>AU34/H49</f>
        <v>0.27169365127661294</v>
      </c>
      <c r="BR34" s="10"/>
      <c r="BY34" s="10"/>
      <c r="CA34" s="20"/>
      <c r="CG34" s="12"/>
    </row>
    <row r="35" spans="1:85" x14ac:dyDescent="0.2">
      <c r="A35" s="10"/>
      <c r="B35" s="1">
        <v>29</v>
      </c>
      <c r="C35" s="11">
        <v>590208</v>
      </c>
      <c r="D35" s="11">
        <v>14231233</v>
      </c>
      <c r="E35" s="11">
        <v>3800</v>
      </c>
      <c r="F35" s="11">
        <f>D35-L37</f>
        <v>8267492.4285714282</v>
      </c>
      <c r="G35" s="1">
        <f t="shared" si="0"/>
        <v>6.4384081544133593E-3</v>
      </c>
      <c r="H35" s="1">
        <f t="shared" si="1"/>
        <v>7.78761905141034E-10</v>
      </c>
      <c r="I35" s="1">
        <f>H35/H49</f>
        <v>0.14042156322136726</v>
      </c>
      <c r="K35" s="11"/>
      <c r="L35" s="11"/>
      <c r="N35" s="1">
        <v>29</v>
      </c>
      <c r="O35" s="11">
        <v>432205</v>
      </c>
      <c r="P35" s="11">
        <v>9789837</v>
      </c>
      <c r="Q35" s="11">
        <v>4659</v>
      </c>
      <c r="R35" s="11">
        <f>P35-L37</f>
        <v>3826096.4285714282</v>
      </c>
      <c r="S35" s="1">
        <f t="shared" si="2"/>
        <v>1.0779606899503708E-2</v>
      </c>
      <c r="T35" s="1">
        <f t="shared" si="3"/>
        <v>2.8173902829544087E-9</v>
      </c>
      <c r="U35" s="1">
        <f>T35/H49</f>
        <v>0.50801451011590115</v>
      </c>
      <c r="W35" s="1">
        <v>30</v>
      </c>
      <c r="X35" s="11">
        <v>117146</v>
      </c>
      <c r="Y35" s="11">
        <v>7118624</v>
      </c>
      <c r="Z35" s="1">
        <v>323</v>
      </c>
      <c r="AA35" s="11">
        <f>Y35-L37</f>
        <v>1154883.4285714282</v>
      </c>
      <c r="AB35" s="1">
        <f t="shared" si="4"/>
        <v>2.7572430983558976E-3</v>
      </c>
      <c r="AC35" s="1">
        <f t="shared" si="5"/>
        <v>2.3874644229388261E-9</v>
      </c>
      <c r="AD35" s="1">
        <f>AC35/H49</f>
        <v>0.43049291984018573</v>
      </c>
      <c r="AF35" s="1">
        <v>29</v>
      </c>
      <c r="AG35" s="11">
        <v>472090</v>
      </c>
      <c r="AH35" s="11">
        <v>7968218</v>
      </c>
      <c r="AI35" s="11">
        <v>514</v>
      </c>
      <c r="AJ35" s="11">
        <f>AH35-L37</f>
        <v>2004477.4285714282</v>
      </c>
      <c r="AK35" s="1">
        <f t="shared" si="6"/>
        <v>1.0887754453599949E-3</v>
      </c>
      <c r="AL35" s="1">
        <f t="shared" si="7"/>
        <v>5.431717163988994E-10</v>
      </c>
      <c r="AM35" s="1">
        <f>AL35/H49</f>
        <v>9.7941387490639464E-2</v>
      </c>
      <c r="AO35" s="1">
        <v>29</v>
      </c>
      <c r="AP35" s="11">
        <v>247552</v>
      </c>
      <c r="AQ35" s="11">
        <v>6912323</v>
      </c>
      <c r="AR35" s="1">
        <v>310</v>
      </c>
      <c r="AS35" s="11">
        <f>AQ35-L37</f>
        <v>948582.42857142817</v>
      </c>
      <c r="AT35" s="1">
        <f t="shared" si="8"/>
        <v>1.2522621509824198E-3</v>
      </c>
      <c r="AU35" s="1">
        <f t="shared" si="9"/>
        <v>1.3201405732007237E-9</v>
      </c>
      <c r="AV35" s="12">
        <f>AU35/H49</f>
        <v>0.23803963924920771</v>
      </c>
      <c r="BR35" s="19"/>
      <c r="BS35" s="16"/>
      <c r="BT35" s="16"/>
      <c r="BU35" s="16"/>
      <c r="BV35" s="16"/>
      <c r="BW35" s="16"/>
      <c r="BX35" s="16"/>
      <c r="BY35" s="19"/>
      <c r="BZ35" s="16"/>
      <c r="CA35" s="16"/>
      <c r="CB35" s="16"/>
      <c r="CC35" s="16"/>
      <c r="CD35" s="16"/>
      <c r="CE35" s="16"/>
      <c r="CF35" s="16"/>
      <c r="CG35" s="17"/>
    </row>
    <row r="36" spans="1:85" x14ac:dyDescent="0.2">
      <c r="A36" s="10"/>
      <c r="B36" s="1">
        <v>30</v>
      </c>
      <c r="C36" s="11">
        <v>520269</v>
      </c>
      <c r="D36" s="11">
        <v>7592661</v>
      </c>
      <c r="E36" s="11">
        <v>3801</v>
      </c>
      <c r="F36" s="11">
        <f>D36-L37</f>
        <v>1628920.4285714282</v>
      </c>
      <c r="G36" s="1">
        <f t="shared" si="0"/>
        <v>7.3058360194437873E-3</v>
      </c>
      <c r="H36" s="1">
        <f t="shared" si="1"/>
        <v>4.4850785166044261E-9</v>
      </c>
      <c r="I36" s="1">
        <f>H36/H49</f>
        <v>0.80872180869980703</v>
      </c>
      <c r="K36" s="11"/>
      <c r="L36" s="11"/>
      <c r="N36" s="1">
        <v>30</v>
      </c>
      <c r="O36" s="11">
        <v>278093</v>
      </c>
      <c r="P36" s="11">
        <v>10054693</v>
      </c>
      <c r="Q36" s="11">
        <v>2854</v>
      </c>
      <c r="R36" s="11">
        <f>P36-L37</f>
        <v>4090952.4285714282</v>
      </c>
      <c r="S36" s="1">
        <f t="shared" si="2"/>
        <v>1.0262753826957169E-2</v>
      </c>
      <c r="T36" s="1">
        <f t="shared" si="3"/>
        <v>2.5086465819747875E-9</v>
      </c>
      <c r="U36" s="1">
        <f>T36/H49</f>
        <v>0.45234374240101494</v>
      </c>
      <c r="W36" s="1">
        <v>31</v>
      </c>
      <c r="X36" s="11">
        <v>213376</v>
      </c>
      <c r="Y36" s="11">
        <v>9999419</v>
      </c>
      <c r="Z36" s="11">
        <v>3846</v>
      </c>
      <c r="AA36" s="11">
        <f>Y36-L37</f>
        <v>4035678.4285714282</v>
      </c>
      <c r="AB36" s="1">
        <f t="shared" si="4"/>
        <v>1.8024520095980805E-2</v>
      </c>
      <c r="AC36" s="1">
        <f t="shared" si="5"/>
        <v>4.466292449956481E-9</v>
      </c>
      <c r="AD36" s="1">
        <f>AC36/H49</f>
        <v>0.80533442055450799</v>
      </c>
      <c r="AF36" s="1">
        <v>30</v>
      </c>
      <c r="AG36" s="11">
        <v>458061</v>
      </c>
      <c r="AH36" s="11">
        <v>8264388</v>
      </c>
      <c r="AI36" s="11">
        <v>1250</v>
      </c>
      <c r="AJ36" s="11">
        <f>AH36-L37</f>
        <v>2300647.4285714282</v>
      </c>
      <c r="AK36" s="1">
        <f t="shared" si="6"/>
        <v>2.7288941865821364E-3</v>
      </c>
      <c r="AL36" s="1">
        <f t="shared" si="7"/>
        <v>1.186141845418107E-9</v>
      </c>
      <c r="AM36" s="1">
        <f>AL36/H49</f>
        <v>0.21387781173723938</v>
      </c>
      <c r="AO36" s="1">
        <v>30</v>
      </c>
      <c r="AP36" s="11">
        <v>254157</v>
      </c>
      <c r="AQ36" s="11">
        <v>7571660</v>
      </c>
      <c r="AR36" s="1">
        <v>484</v>
      </c>
      <c r="AS36" s="11">
        <f>AQ36-L37</f>
        <v>1607919.4285714282</v>
      </c>
      <c r="AT36" s="1">
        <f t="shared" si="8"/>
        <v>1.9043347222386163E-3</v>
      </c>
      <c r="AU36" s="1">
        <f t="shared" si="9"/>
        <v>1.1843471062045323E-9</v>
      </c>
      <c r="AV36" s="12">
        <f>AU36/H49</f>
        <v>0.213554195386361</v>
      </c>
    </row>
    <row r="37" spans="1:85" x14ac:dyDescent="0.2">
      <c r="A37" s="10"/>
      <c r="B37" s="1">
        <v>31</v>
      </c>
      <c r="C37" s="11">
        <v>552218</v>
      </c>
      <c r="D37" s="11">
        <v>7605372</v>
      </c>
      <c r="E37" s="11">
        <v>3802</v>
      </c>
      <c r="F37" s="11">
        <f>D37-L37</f>
        <v>1641631.4285714282</v>
      </c>
      <c r="G37" s="1">
        <f t="shared" si="0"/>
        <v>6.8849620983017579E-3</v>
      </c>
      <c r="H37" s="1">
        <f t="shared" si="1"/>
        <v>4.1939755650835424E-9</v>
      </c>
      <c r="I37" s="1">
        <f>H37/H49</f>
        <v>0.75623191256972666</v>
      </c>
      <c r="K37" s="11"/>
      <c r="L37" s="11">
        <f>AVERAGE(L9:L15)</f>
        <v>5963740.5714285718</v>
      </c>
      <c r="N37" s="1">
        <v>31</v>
      </c>
      <c r="O37" s="11">
        <v>337638</v>
      </c>
      <c r="P37" s="11">
        <v>7347270</v>
      </c>
      <c r="Q37" s="11">
        <v>1446</v>
      </c>
      <c r="R37" s="11">
        <f>P37-L37</f>
        <v>1383529.4285714282</v>
      </c>
      <c r="S37" s="1">
        <f t="shared" si="2"/>
        <v>4.2826932987400706E-3</v>
      </c>
      <c r="T37" s="1">
        <f t="shared" si="3"/>
        <v>3.095484064377432E-9</v>
      </c>
      <c r="U37" s="1">
        <f>T37/H49</f>
        <v>0.55815867260223917</v>
      </c>
      <c r="W37" s="1">
        <v>32</v>
      </c>
      <c r="X37" s="11">
        <v>163302</v>
      </c>
      <c r="Y37" s="11">
        <v>9274239</v>
      </c>
      <c r="Z37" s="1">
        <v>2332</v>
      </c>
      <c r="AA37" s="11">
        <f>Y37-L37</f>
        <v>3310498.4285714282</v>
      </c>
      <c r="AB37" s="1">
        <f t="shared" si="4"/>
        <v>1.4280290504709067E-2</v>
      </c>
      <c r="AC37" s="1">
        <f t="shared" si="5"/>
        <v>4.3136376025622847E-9</v>
      </c>
      <c r="AD37" s="1">
        <f>AC37/H49</f>
        <v>0.7778086361486436</v>
      </c>
      <c r="AF37" s="1">
        <v>31</v>
      </c>
      <c r="AG37" s="11">
        <v>389504</v>
      </c>
      <c r="AH37" s="11">
        <v>9177817</v>
      </c>
      <c r="AI37" s="11">
        <v>2141</v>
      </c>
      <c r="AJ37" s="11">
        <f>AH37-L37</f>
        <v>3214076.4285714282</v>
      </c>
      <c r="AK37" s="1">
        <f t="shared" si="6"/>
        <v>5.4967343082484394E-3</v>
      </c>
      <c r="AL37" s="1">
        <f t="shared" si="7"/>
        <v>1.7102064715653299E-9</v>
      </c>
      <c r="AM37" s="1">
        <f>AL37/H49</f>
        <v>0.30837392607822955</v>
      </c>
      <c r="AP37" s="11"/>
      <c r="AQ37" s="11"/>
      <c r="AS37" s="11"/>
      <c r="AV37" s="12"/>
      <c r="BA37" s="8"/>
      <c r="BB37" s="8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spans="1:85" x14ac:dyDescent="0.2">
      <c r="A38" s="10"/>
      <c r="B38" s="1">
        <v>32</v>
      </c>
      <c r="C38" s="11">
        <v>237798</v>
      </c>
      <c r="D38" s="11">
        <v>8535533</v>
      </c>
      <c r="E38" s="11">
        <v>3803</v>
      </c>
      <c r="F38" s="11">
        <f>D38-L37</f>
        <v>2571792.4285714282</v>
      </c>
      <c r="G38" s="1">
        <f t="shared" si="0"/>
        <v>1.5992565118293677E-2</v>
      </c>
      <c r="H38" s="1">
        <f t="shared" si="1"/>
        <v>6.2184509685243844E-9</v>
      </c>
      <c r="I38" s="1">
        <f>H38/H49</f>
        <v>1.1212728820594811</v>
      </c>
      <c r="K38" s="11"/>
      <c r="L38" s="11"/>
      <c r="N38" s="1">
        <v>32</v>
      </c>
      <c r="O38" s="11">
        <v>395341</v>
      </c>
      <c r="P38" s="11">
        <v>9049743</v>
      </c>
      <c r="Q38" s="11">
        <v>2824</v>
      </c>
      <c r="R38" s="11">
        <f>P38-L37</f>
        <v>3086002.4285714282</v>
      </c>
      <c r="S38" s="1">
        <f t="shared" si="2"/>
        <v>7.1432004269731701E-3</v>
      </c>
      <c r="T38" s="1">
        <f t="shared" si="3"/>
        <v>2.3147099175420607E-9</v>
      </c>
      <c r="U38" s="1">
        <f>T38/H49</f>
        <v>0.4173742743186627</v>
      </c>
      <c r="W38" s="1">
        <v>33</v>
      </c>
      <c r="X38" s="11">
        <v>270029</v>
      </c>
      <c r="Y38" s="11">
        <v>7386884</v>
      </c>
      <c r="Z38" s="11">
        <v>1124</v>
      </c>
      <c r="AA38" s="11">
        <f>Y38-L37</f>
        <v>1423143.4285714282</v>
      </c>
      <c r="AB38" s="1">
        <f t="shared" si="4"/>
        <v>4.1625158779242232E-3</v>
      </c>
      <c r="AC38" s="1">
        <f t="shared" si="5"/>
        <v>2.9248744675739511E-9</v>
      </c>
      <c r="AD38" s="1">
        <f>AC38/H49</f>
        <v>0.52739539806921842</v>
      </c>
      <c r="AF38" s="1">
        <v>32</v>
      </c>
      <c r="AG38" s="11">
        <v>402099</v>
      </c>
      <c r="AH38" s="11">
        <v>8785993</v>
      </c>
      <c r="AI38" s="11">
        <v>1348</v>
      </c>
      <c r="AJ38" s="11">
        <f>AH38-L37</f>
        <v>2822252.4285714282</v>
      </c>
      <c r="AK38" s="1">
        <f t="shared" si="6"/>
        <v>3.35240823777229E-3</v>
      </c>
      <c r="AL38" s="1">
        <f t="shared" si="7"/>
        <v>1.1878484730259288E-9</v>
      </c>
      <c r="AM38" s="1">
        <f>AL38/H49</f>
        <v>0.21418554034459042</v>
      </c>
      <c r="AP38" s="11"/>
      <c r="AQ38" s="11"/>
      <c r="AS38" s="11"/>
      <c r="AV38" s="12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spans="1:85" x14ac:dyDescent="0.2">
      <c r="A39" s="10"/>
      <c r="B39" s="1">
        <v>33</v>
      </c>
      <c r="C39" s="11">
        <v>369459</v>
      </c>
      <c r="D39" s="11">
        <v>7049910</v>
      </c>
      <c r="E39" s="11">
        <v>3804</v>
      </c>
      <c r="F39" s="11">
        <f>D39-L37</f>
        <v>1086169.4285714282</v>
      </c>
      <c r="G39" s="1">
        <f t="shared" si="0"/>
        <v>1.0296135701119745E-2</v>
      </c>
      <c r="H39" s="1">
        <f t="shared" si="1"/>
        <v>9.4793090564716214E-9</v>
      </c>
      <c r="I39" s="1">
        <f>H39/H49</f>
        <v>1.7092507827885426</v>
      </c>
      <c r="K39" s="11"/>
      <c r="L39" s="11"/>
      <c r="N39" s="1">
        <v>33</v>
      </c>
      <c r="O39" s="11">
        <v>694400</v>
      </c>
      <c r="P39" s="11">
        <v>9159398</v>
      </c>
      <c r="Q39" s="11">
        <v>4794</v>
      </c>
      <c r="R39" s="11">
        <f>P39-L37</f>
        <v>3195657.4285714282</v>
      </c>
      <c r="S39" s="1">
        <f t="shared" si="2"/>
        <v>6.9038018433179721E-3</v>
      </c>
      <c r="T39" s="1">
        <f t="shared" si="3"/>
        <v>2.1603698136080297E-9</v>
      </c>
      <c r="U39" s="1">
        <f>T39/H49</f>
        <v>0.38954461480515579</v>
      </c>
      <c r="W39" s="1">
        <v>34</v>
      </c>
      <c r="X39" s="11">
        <v>305920</v>
      </c>
      <c r="Y39" s="11">
        <v>8278277</v>
      </c>
      <c r="Z39" s="1">
        <v>1973</v>
      </c>
      <c r="AA39" s="11">
        <f>Y39-L37</f>
        <v>2314536.4285714282</v>
      </c>
      <c r="AB39" s="1">
        <f t="shared" si="4"/>
        <v>6.4493985355648532E-3</v>
      </c>
      <c r="AC39" s="1">
        <f t="shared" si="5"/>
        <v>2.7864752768421678E-9</v>
      </c>
      <c r="AD39" s="1">
        <f>AC39/H49</f>
        <v>0.50244010610792289</v>
      </c>
      <c r="AG39" s="11"/>
      <c r="AH39" s="11"/>
      <c r="AI39" s="11"/>
      <c r="AJ39" s="11"/>
      <c r="AP39" s="11"/>
      <c r="AQ39" s="11"/>
      <c r="AS39" s="11"/>
      <c r="AV39" s="12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R39" s="4"/>
      <c r="BS39" s="4"/>
      <c r="BT39" s="39"/>
      <c r="BU39" s="39"/>
      <c r="BV39" s="39"/>
      <c r="BW39" s="40"/>
      <c r="BX39" s="5"/>
      <c r="BY39" s="4"/>
      <c r="BZ39" s="39"/>
      <c r="CA39" s="39"/>
      <c r="CB39" s="39"/>
      <c r="CC39" s="40"/>
      <c r="CD39" s="5"/>
      <c r="CE39" s="5"/>
      <c r="CF39" s="5"/>
      <c r="CG39" s="6"/>
    </row>
    <row r="40" spans="1:85" x14ac:dyDescent="0.2">
      <c r="A40" s="10"/>
      <c r="B40" s="1">
        <v>34</v>
      </c>
      <c r="C40" s="11">
        <v>383462</v>
      </c>
      <c r="D40" s="11">
        <v>8033386</v>
      </c>
      <c r="E40" s="11">
        <v>3805</v>
      </c>
      <c r="F40" s="11">
        <f>D40-L37</f>
        <v>2069645.4285714282</v>
      </c>
      <c r="G40" s="1">
        <f t="shared" si="0"/>
        <v>9.9227563617776994E-3</v>
      </c>
      <c r="H40" s="1">
        <f t="shared" si="1"/>
        <v>4.7944233465279498E-9</v>
      </c>
      <c r="I40" s="1">
        <f>H40/H49</f>
        <v>0.86450096829344736</v>
      </c>
      <c r="K40" s="11"/>
      <c r="L40" s="11"/>
      <c r="O40" s="11"/>
      <c r="P40" s="11"/>
      <c r="Q40" s="11"/>
      <c r="R40" s="11"/>
      <c r="W40" s="1">
        <v>35</v>
      </c>
      <c r="X40" s="11">
        <v>157978</v>
      </c>
      <c r="Y40" s="11">
        <v>7175277</v>
      </c>
      <c r="Z40" s="11">
        <v>188</v>
      </c>
      <c r="AA40" s="11">
        <f>Y40-L37</f>
        <v>1211536.4285714282</v>
      </c>
      <c r="AB40" s="1">
        <f t="shared" si="4"/>
        <v>1.1900391193710516E-3</v>
      </c>
      <c r="AC40" s="1">
        <f t="shared" si="5"/>
        <v>9.8225615945719036E-10</v>
      </c>
      <c r="AD40" s="1">
        <f>AC40/H49</f>
        <v>0.17711439720438832</v>
      </c>
      <c r="AG40" s="11"/>
      <c r="AH40" s="11"/>
      <c r="AI40" s="11"/>
      <c r="AJ40" s="11"/>
      <c r="AP40" s="11"/>
      <c r="AQ40" s="11"/>
      <c r="AS40" s="11"/>
      <c r="AV40" s="12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R40" s="10"/>
      <c r="BS40" s="10"/>
      <c r="BT40" s="41"/>
      <c r="BU40" s="41"/>
      <c r="BV40" s="41"/>
      <c r="BW40" s="42"/>
      <c r="BY40" s="10"/>
      <c r="BZ40" s="41"/>
      <c r="CA40" s="41"/>
      <c r="CB40" s="41"/>
      <c r="CC40" s="42"/>
      <c r="CE40" s="4"/>
      <c r="CF40" s="39"/>
      <c r="CG40" s="40"/>
    </row>
    <row r="41" spans="1:85" x14ac:dyDescent="0.2">
      <c r="A41" s="10"/>
      <c r="B41" s="1">
        <v>35</v>
      </c>
      <c r="C41" s="11">
        <v>323738</v>
      </c>
      <c r="D41" s="11">
        <v>7458372</v>
      </c>
      <c r="E41" s="11">
        <v>3806</v>
      </c>
      <c r="F41" s="11">
        <f>D41-L37</f>
        <v>1494631.4285714282</v>
      </c>
      <c r="G41" s="1">
        <f t="shared" si="0"/>
        <v>1.1756420315193149E-2</v>
      </c>
      <c r="H41" s="1">
        <f t="shared" si="1"/>
        <v>7.8657654927208111E-9</v>
      </c>
      <c r="I41" s="1">
        <f>H41/H49</f>
        <v>1.4183065184994057</v>
      </c>
      <c r="K41" s="11"/>
      <c r="L41" s="11"/>
      <c r="O41" s="11"/>
      <c r="P41" s="11"/>
      <c r="Q41" s="11"/>
      <c r="R41" s="11"/>
      <c r="W41" s="1">
        <v>36</v>
      </c>
      <c r="X41" s="11">
        <v>87885</v>
      </c>
      <c r="Y41" s="11">
        <v>7882453</v>
      </c>
      <c r="Z41" s="1">
        <v>256</v>
      </c>
      <c r="AA41" s="11">
        <f>Y41-L37</f>
        <v>1918712.4285714282</v>
      </c>
      <c r="AB41" s="1">
        <f t="shared" si="4"/>
        <v>2.9128975365534503E-3</v>
      </c>
      <c r="AC41" s="1">
        <f t="shared" si="5"/>
        <v>1.5181522218638256E-9</v>
      </c>
      <c r="AD41" s="1">
        <f>AC41/H49</f>
        <v>0.27374388345755457</v>
      </c>
      <c r="AG41" s="11"/>
      <c r="AH41" s="11"/>
      <c r="AI41" s="11"/>
      <c r="AJ41" s="11"/>
      <c r="AP41" s="11"/>
      <c r="AQ41" s="11"/>
      <c r="AS41" s="11"/>
      <c r="AV41" s="12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R41" s="10"/>
      <c r="BS41" s="10"/>
      <c r="BW41" s="12"/>
      <c r="BY41" s="10"/>
      <c r="CC41" s="12"/>
      <c r="CE41" s="10"/>
      <c r="CG41" s="12"/>
    </row>
    <row r="42" spans="1:85" x14ac:dyDescent="0.2">
      <c r="A42" s="10"/>
      <c r="B42" s="1">
        <v>36</v>
      </c>
      <c r="C42" s="11">
        <v>187725</v>
      </c>
      <c r="D42" s="11">
        <v>8362594</v>
      </c>
      <c r="E42" s="11">
        <v>3807</v>
      </c>
      <c r="F42" s="11">
        <f>D42-L37</f>
        <v>2398853.4285714282</v>
      </c>
      <c r="G42" s="1">
        <f t="shared" si="0"/>
        <v>2.0279664402716741E-2</v>
      </c>
      <c r="H42" s="1">
        <f t="shared" si="1"/>
        <v>8.4538989173647611E-9</v>
      </c>
      <c r="I42" s="1">
        <f>H42/H49</f>
        <v>1.5243551250453091</v>
      </c>
      <c r="K42" s="11"/>
      <c r="L42" s="11"/>
      <c r="O42" s="11"/>
      <c r="P42" s="11"/>
      <c r="Q42" s="11"/>
      <c r="R42" s="11"/>
      <c r="W42" s="1">
        <v>37</v>
      </c>
      <c r="X42" s="11">
        <v>124058</v>
      </c>
      <c r="Y42" s="11">
        <v>7890655</v>
      </c>
      <c r="Z42" s="11">
        <v>422</v>
      </c>
      <c r="AA42" s="11">
        <f>Y42-L37</f>
        <v>1926914.4285714282</v>
      </c>
      <c r="AB42" s="1">
        <f t="shared" si="4"/>
        <v>3.4016347192442247E-3</v>
      </c>
      <c r="AC42" s="1">
        <f t="shared" si="5"/>
        <v>1.7653273382597076E-9</v>
      </c>
      <c r="AD42" s="1">
        <f>AC42/H49</f>
        <v>0.3183129821828542</v>
      </c>
      <c r="AG42" s="11"/>
      <c r="AH42" s="11"/>
      <c r="AI42" s="11"/>
      <c r="AJ42" s="11"/>
      <c r="AP42" s="11"/>
      <c r="AQ42" s="11"/>
      <c r="AS42" s="11"/>
      <c r="AV42" s="12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R42" s="10"/>
      <c r="BS42" s="13"/>
      <c r="BW42" s="12"/>
      <c r="BY42" s="13"/>
      <c r="CC42" s="12"/>
      <c r="CE42" s="13"/>
      <c r="CG42" s="12"/>
    </row>
    <row r="43" spans="1:85" x14ac:dyDescent="0.2">
      <c r="A43" s="10"/>
      <c r="B43" s="1">
        <v>37</v>
      </c>
      <c r="C43" s="11">
        <v>364851</v>
      </c>
      <c r="D43" s="11">
        <v>7646408</v>
      </c>
      <c r="E43" s="11">
        <v>3808</v>
      </c>
      <c r="F43" s="11">
        <f>D43-L37</f>
        <v>1682667.4285714282</v>
      </c>
      <c r="G43" s="1">
        <f t="shared" si="0"/>
        <v>1.0437137351960115E-2</v>
      </c>
      <c r="H43" s="1">
        <f t="shared" si="1"/>
        <v>6.2027333356188897E-9</v>
      </c>
      <c r="I43" s="1">
        <f>H43/H49</f>
        <v>1.1184387750388898</v>
      </c>
      <c r="K43" s="11"/>
      <c r="L43" s="11"/>
      <c r="O43" s="11"/>
      <c r="P43" s="11"/>
      <c r="Q43" s="11"/>
      <c r="R43" s="11"/>
      <c r="X43" s="11"/>
      <c r="Y43" s="11"/>
      <c r="AA43" s="11"/>
      <c r="AG43" s="11"/>
      <c r="AH43" s="11"/>
      <c r="AI43" s="11"/>
      <c r="AJ43" s="11"/>
      <c r="AP43" s="11"/>
      <c r="AQ43" s="11"/>
      <c r="AS43" s="11"/>
      <c r="AV43" s="12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R43" s="10"/>
      <c r="BS43" s="13"/>
      <c r="BW43" s="12"/>
      <c r="BY43" s="13"/>
      <c r="CC43" s="12"/>
      <c r="CE43" s="13"/>
      <c r="CG43" s="12"/>
    </row>
    <row r="44" spans="1:85" x14ac:dyDescent="0.2">
      <c r="A44" s="10"/>
      <c r="B44" s="1">
        <v>38</v>
      </c>
      <c r="C44" s="11">
        <v>241126</v>
      </c>
      <c r="D44" s="11">
        <v>8653197</v>
      </c>
      <c r="E44" s="11">
        <v>3809</v>
      </c>
      <c r="F44" s="11">
        <f>D44-L37</f>
        <v>2689456.4285714282</v>
      </c>
      <c r="G44" s="1">
        <f t="shared" si="0"/>
        <v>1.5796720386851686E-2</v>
      </c>
      <c r="H44" s="1">
        <f t="shared" si="1"/>
        <v>5.8735736407681862E-9</v>
      </c>
      <c r="I44" s="1">
        <f>H44/H49</f>
        <v>1.0590867207135908</v>
      </c>
      <c r="K44" s="11"/>
      <c r="L44" s="11"/>
      <c r="O44" s="11"/>
      <c r="P44" s="11"/>
      <c r="Q44" s="11"/>
      <c r="R44" s="11"/>
      <c r="X44" s="11"/>
      <c r="Y44" s="11"/>
      <c r="AA44" s="11"/>
      <c r="AG44" s="11"/>
      <c r="AH44" s="11"/>
      <c r="AI44" s="11"/>
      <c r="AJ44" s="11"/>
      <c r="AP44" s="11"/>
      <c r="AQ44" s="11"/>
      <c r="AS44" s="11"/>
      <c r="AV44" s="12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R44" s="10"/>
      <c r="BS44" s="13"/>
      <c r="BW44" s="12"/>
      <c r="BY44" s="13"/>
      <c r="CC44" s="12"/>
      <c r="CE44" s="13"/>
      <c r="CG44" s="12"/>
    </row>
    <row r="45" spans="1:85" x14ac:dyDescent="0.2">
      <c r="A45" s="10"/>
      <c r="B45" s="1">
        <v>39</v>
      </c>
      <c r="C45" s="11">
        <v>200090</v>
      </c>
      <c r="D45" s="11">
        <v>9253232</v>
      </c>
      <c r="E45" s="11">
        <v>3810</v>
      </c>
      <c r="F45" s="11">
        <f>D45-L37</f>
        <v>3289491.4285714282</v>
      </c>
      <c r="G45" s="1">
        <f t="shared" si="0"/>
        <v>1.904143135588985E-2</v>
      </c>
      <c r="H45" s="1">
        <f t="shared" si="1"/>
        <v>5.7885639070229252E-9</v>
      </c>
      <c r="I45" s="1">
        <f>H45/H49</f>
        <v>1.0437582876935141</v>
      </c>
      <c r="K45" s="11"/>
      <c r="L45" s="11"/>
      <c r="O45" s="11"/>
      <c r="P45" s="11"/>
      <c r="Q45" s="11"/>
      <c r="R45" s="11"/>
      <c r="X45" s="11"/>
      <c r="Y45" s="11"/>
      <c r="AA45" s="11"/>
      <c r="AG45" s="11"/>
      <c r="AH45" s="11"/>
      <c r="AI45" s="11"/>
      <c r="AJ45" s="11"/>
      <c r="AP45" s="11"/>
      <c r="AQ45" s="11"/>
      <c r="AS45" s="11"/>
      <c r="AV45" s="12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R45" s="10"/>
      <c r="BS45" s="15"/>
      <c r="BT45" s="16"/>
      <c r="BU45" s="16"/>
      <c r="BV45" s="16"/>
      <c r="BW45" s="17"/>
      <c r="BY45" s="15"/>
      <c r="BZ45" s="16"/>
      <c r="CA45" s="16"/>
      <c r="CB45" s="16"/>
      <c r="CC45" s="17"/>
      <c r="CE45" s="15"/>
      <c r="CF45" s="16"/>
      <c r="CG45" s="17"/>
    </row>
    <row r="46" spans="1:85" x14ac:dyDescent="0.2">
      <c r="A46" s="10"/>
      <c r="B46" s="1">
        <v>40</v>
      </c>
      <c r="C46" s="11">
        <v>209664</v>
      </c>
      <c r="D46" s="11">
        <v>9529599</v>
      </c>
      <c r="E46" s="11">
        <v>3811</v>
      </c>
      <c r="F46" s="11">
        <f>D46-L37</f>
        <v>3565858.4285714282</v>
      </c>
      <c r="G46" s="1">
        <f t="shared" si="0"/>
        <v>1.8176701770451772E-2</v>
      </c>
      <c r="H46" s="1">
        <f t="shared" si="1"/>
        <v>5.0974266462210084E-9</v>
      </c>
      <c r="I46" s="1">
        <f>H46/H49</f>
        <v>0.91913666210852463</v>
      </c>
      <c r="K46" s="11"/>
      <c r="L46" s="11"/>
      <c r="O46" s="11"/>
      <c r="P46" s="11"/>
      <c r="Q46" s="11"/>
      <c r="R46" s="11"/>
      <c r="X46" s="11"/>
      <c r="Y46" s="11"/>
      <c r="AA46" s="11"/>
      <c r="AG46" s="11"/>
      <c r="AH46" s="11"/>
      <c r="AI46" s="11"/>
      <c r="AJ46" s="11"/>
      <c r="AP46" s="11"/>
      <c r="AQ46" s="11"/>
      <c r="AS46" s="11"/>
      <c r="AV46" s="12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R46" s="10"/>
      <c r="BS46" s="10"/>
      <c r="BW46" s="12"/>
      <c r="CG46" s="12"/>
    </row>
    <row r="47" spans="1:85" x14ac:dyDescent="0.2">
      <c r="A47" s="10"/>
      <c r="C47" s="11"/>
      <c r="D47" s="11"/>
      <c r="E47" s="11"/>
      <c r="F47" s="11"/>
      <c r="L47" s="11"/>
      <c r="O47" s="11"/>
      <c r="P47" s="11"/>
      <c r="Q47" s="11"/>
      <c r="R47" s="11"/>
      <c r="X47" s="11"/>
      <c r="Y47" s="11"/>
      <c r="AA47" s="11"/>
      <c r="AG47" s="11"/>
      <c r="AH47" s="11"/>
      <c r="AI47" s="11"/>
      <c r="AJ47" s="11"/>
      <c r="AP47" s="11"/>
      <c r="AQ47" s="11"/>
      <c r="AS47" s="11"/>
      <c r="AV47" s="12"/>
      <c r="BR47" s="10"/>
      <c r="BS47" s="10"/>
      <c r="BW47" s="12"/>
      <c r="CG47" s="12"/>
    </row>
    <row r="48" spans="1:85" x14ac:dyDescent="0.2">
      <c r="A48" s="10"/>
      <c r="O48" s="11"/>
      <c r="P48" s="11"/>
      <c r="Q48" s="11"/>
      <c r="R48" s="11"/>
      <c r="X48" s="11"/>
      <c r="Y48" s="11"/>
      <c r="AA48" s="11"/>
      <c r="AG48" s="11"/>
      <c r="AH48" s="11"/>
      <c r="AI48" s="11"/>
      <c r="AJ48" s="11"/>
      <c r="AP48" s="11"/>
      <c r="AQ48" s="11"/>
      <c r="AS48" s="11"/>
      <c r="AV48" s="12"/>
      <c r="BR48" s="13"/>
      <c r="BS48" s="10"/>
      <c r="BU48" s="9"/>
      <c r="BW48" s="12"/>
      <c r="BY48" s="18"/>
      <c r="BZ48" s="7"/>
      <c r="CA48" s="5"/>
      <c r="CB48" s="7"/>
      <c r="CC48" s="5"/>
      <c r="CD48" s="7"/>
      <c r="CE48" s="5"/>
      <c r="CF48" s="7"/>
      <c r="CG48" s="6"/>
    </row>
    <row r="49" spans="1:93" x14ac:dyDescent="0.2">
      <c r="A49" s="19"/>
      <c r="B49" s="16"/>
      <c r="C49" s="16"/>
      <c r="D49" s="16"/>
      <c r="E49" s="16"/>
      <c r="F49" s="16"/>
      <c r="G49" s="16"/>
      <c r="H49" s="16">
        <f>AVERAGE(H7:H46)</f>
        <v>5.5458854557355731E-9</v>
      </c>
      <c r="I49" s="16">
        <f>AVERAGE(I7:I46)</f>
        <v>1.0000000000000002</v>
      </c>
      <c r="J49" s="16"/>
      <c r="K49" s="16"/>
      <c r="L49" s="16"/>
      <c r="M49" s="16"/>
      <c r="N49" s="16"/>
      <c r="O49" s="22"/>
      <c r="P49" s="22"/>
      <c r="Q49" s="22"/>
      <c r="R49" s="22"/>
      <c r="S49" s="16"/>
      <c r="T49" s="16">
        <f>AVERAGE(T7:T39)</f>
        <v>2.5862623167975307E-9</v>
      </c>
      <c r="U49" s="16">
        <f>AVERAGE(U7:U39)</f>
        <v>0.46633893495272422</v>
      </c>
      <c r="V49" s="16"/>
      <c r="W49" s="16"/>
      <c r="X49" s="16"/>
      <c r="Y49" s="16"/>
      <c r="Z49" s="16"/>
      <c r="AA49" s="16"/>
      <c r="AB49" s="16"/>
      <c r="AC49" s="16">
        <f>AVERAGE(AC7:AC42)</f>
        <v>2.7483845013787477E-9</v>
      </c>
      <c r="AD49" s="16">
        <f>AVERAGE(AD7:AD42)</f>
        <v>0.49557181144741436</v>
      </c>
      <c r="AE49" s="16"/>
      <c r="AF49" s="16"/>
      <c r="AG49" s="22"/>
      <c r="AH49" s="22"/>
      <c r="AI49" s="22"/>
      <c r="AJ49" s="22"/>
      <c r="AK49" s="16"/>
      <c r="AL49" s="16">
        <f>AVERAGE(AL7:AL39)</f>
        <v>2.612440437667404E-9</v>
      </c>
      <c r="AM49" s="16">
        <f>AVERAGE(AM7:AM39)</f>
        <v>0.47105921290992581</v>
      </c>
      <c r="AN49" s="16"/>
      <c r="AO49" s="16"/>
      <c r="AP49" s="16"/>
      <c r="AQ49" s="16"/>
      <c r="AR49" s="16"/>
      <c r="AS49" s="16"/>
      <c r="AT49" s="16"/>
      <c r="AU49" s="16">
        <f>AVERAGE(AU7:AU36)</f>
        <v>1.2468841155232709E-9</v>
      </c>
      <c r="AV49" s="17">
        <f>AVERAGE(AV7:AV36)</f>
        <v>0.22483048477565271</v>
      </c>
      <c r="BR49" s="10"/>
      <c r="BS49" s="19"/>
      <c r="BT49" s="16"/>
      <c r="BU49" s="16"/>
      <c r="BV49" s="16"/>
      <c r="BW49" s="17"/>
      <c r="BY49" s="10"/>
      <c r="CG49" s="12"/>
    </row>
    <row r="50" spans="1:93" x14ac:dyDescent="0.2">
      <c r="BR50" s="10"/>
      <c r="BY50" s="10"/>
      <c r="CG50" s="12"/>
    </row>
    <row r="51" spans="1:93" x14ac:dyDescent="0.2">
      <c r="BR51" s="10"/>
      <c r="BY51" s="10"/>
      <c r="CA51" s="20"/>
      <c r="CG51" s="12"/>
    </row>
    <row r="52" spans="1:93" x14ac:dyDescent="0.2">
      <c r="BR52" s="19"/>
      <c r="BS52" s="16"/>
      <c r="BT52" s="16"/>
      <c r="BU52" s="16"/>
      <c r="BV52" s="16"/>
      <c r="BW52" s="16"/>
      <c r="BX52" s="16"/>
      <c r="BY52" s="19"/>
      <c r="BZ52" s="16"/>
      <c r="CA52" s="16"/>
      <c r="CB52" s="16"/>
      <c r="CC52" s="16"/>
      <c r="CD52" s="16"/>
      <c r="CE52" s="16"/>
      <c r="CF52" s="16"/>
      <c r="CG52" s="17"/>
    </row>
    <row r="53" spans="1:93" x14ac:dyDescent="0.2">
      <c r="A53" s="4" t="s">
        <v>20</v>
      </c>
      <c r="B53" s="5" t="s">
        <v>7</v>
      </c>
      <c r="C53" s="5" t="s">
        <v>8</v>
      </c>
      <c r="D53" s="5" t="s">
        <v>9</v>
      </c>
      <c r="E53" s="5" t="s">
        <v>10</v>
      </c>
      <c r="F53" s="5" t="s">
        <v>11</v>
      </c>
      <c r="G53" s="5" t="s">
        <v>12</v>
      </c>
      <c r="H53" s="5" t="s">
        <v>13</v>
      </c>
      <c r="I53" s="5" t="s">
        <v>14</v>
      </c>
      <c r="J53" s="5"/>
      <c r="K53" s="5"/>
      <c r="L53" s="5"/>
      <c r="M53" s="5"/>
      <c r="N53" s="5" t="s">
        <v>15</v>
      </c>
      <c r="O53" s="5" t="s">
        <v>8</v>
      </c>
      <c r="P53" s="5" t="s">
        <v>9</v>
      </c>
      <c r="Q53" s="5" t="s">
        <v>10</v>
      </c>
      <c r="R53" s="5" t="s">
        <v>11</v>
      </c>
      <c r="S53" s="5" t="s">
        <v>12</v>
      </c>
      <c r="T53" s="5" t="s">
        <v>13</v>
      </c>
      <c r="U53" s="5" t="s">
        <v>14</v>
      </c>
      <c r="V53" s="5"/>
      <c r="W53" s="5" t="s">
        <v>16</v>
      </c>
      <c r="X53" s="5" t="s">
        <v>8</v>
      </c>
      <c r="Y53" s="5" t="s">
        <v>9</v>
      </c>
      <c r="Z53" s="5" t="s">
        <v>10</v>
      </c>
      <c r="AA53" s="5" t="s">
        <v>11</v>
      </c>
      <c r="AB53" s="5" t="s">
        <v>12</v>
      </c>
      <c r="AC53" s="5" t="s">
        <v>13</v>
      </c>
      <c r="AD53" s="5" t="s">
        <v>14</v>
      </c>
      <c r="AE53" s="5"/>
      <c r="AF53" s="7" t="s">
        <v>17</v>
      </c>
      <c r="AG53" s="5" t="s">
        <v>8</v>
      </c>
      <c r="AH53" s="5" t="s">
        <v>9</v>
      </c>
      <c r="AI53" s="5" t="s">
        <v>10</v>
      </c>
      <c r="AJ53" s="5" t="s">
        <v>11</v>
      </c>
      <c r="AK53" s="5" t="s">
        <v>12</v>
      </c>
      <c r="AL53" s="5" t="s">
        <v>13</v>
      </c>
      <c r="AM53" s="5" t="s">
        <v>14</v>
      </c>
      <c r="AN53" s="5"/>
      <c r="AO53" s="7" t="s">
        <v>18</v>
      </c>
      <c r="AP53" s="5" t="s">
        <v>8</v>
      </c>
      <c r="AQ53" s="5" t="s">
        <v>9</v>
      </c>
      <c r="AR53" s="5" t="s">
        <v>10</v>
      </c>
      <c r="AS53" s="5" t="s">
        <v>11</v>
      </c>
      <c r="AT53" s="5" t="s">
        <v>12</v>
      </c>
      <c r="AU53" s="5" t="s">
        <v>13</v>
      </c>
      <c r="AV53" s="6" t="s">
        <v>14</v>
      </c>
    </row>
    <row r="54" spans="1:93" x14ac:dyDescent="0.2">
      <c r="A54" s="10"/>
      <c r="B54" s="11">
        <v>1</v>
      </c>
      <c r="C54" s="11">
        <v>537114</v>
      </c>
      <c r="D54" s="11">
        <v>7079571</v>
      </c>
      <c r="E54" s="11">
        <v>2595</v>
      </c>
      <c r="F54" s="11">
        <f>D54-$L$84</f>
        <v>1998848.7142857146</v>
      </c>
      <c r="G54" s="1">
        <f>E54/C54</f>
        <v>4.8313765792736734E-3</v>
      </c>
      <c r="H54" s="1">
        <f>G54/F54</f>
        <v>2.4170796642807248E-9</v>
      </c>
      <c r="I54" s="1">
        <f t="shared" ref="I54:I111" si="10">H54/$H$132</f>
        <v>1.1476171093079219</v>
      </c>
      <c r="N54" s="11">
        <v>1</v>
      </c>
      <c r="O54" s="11">
        <v>286643</v>
      </c>
      <c r="P54" s="11">
        <v>8718596</v>
      </c>
      <c r="Q54" s="11">
        <v>2293</v>
      </c>
      <c r="R54" s="11">
        <f>P54-$L$84</f>
        <v>3637873.7142857146</v>
      </c>
      <c r="S54" s="1">
        <f>Q54/O54</f>
        <v>7.999497632944115E-3</v>
      </c>
      <c r="T54" s="1">
        <f>S54/R54</f>
        <v>2.1989486884964043E-9</v>
      </c>
      <c r="U54" s="1">
        <f t="shared" ref="U54:U105" si="11">T54/$H$132</f>
        <v>1.0440496334073657</v>
      </c>
      <c r="W54" s="1">
        <v>1</v>
      </c>
      <c r="X54" s="11">
        <v>215885</v>
      </c>
      <c r="Y54" s="11">
        <v>7398048</v>
      </c>
      <c r="Z54" s="1">
        <v>786</v>
      </c>
      <c r="AA54" s="11">
        <f>Y54-$L$84</f>
        <v>2317325.7142857146</v>
      </c>
      <c r="AB54" s="1">
        <f>Z54/X54</f>
        <v>3.640827292308405E-3</v>
      </c>
      <c r="AC54" s="1">
        <f>AB54/AA54</f>
        <v>1.5711331686623271E-9</v>
      </c>
      <c r="AD54" s="1">
        <f t="shared" ref="AD54:AD113" si="12">AC54/$H$132</f>
        <v>0.7459660233807851</v>
      </c>
      <c r="AF54" s="11">
        <v>1</v>
      </c>
      <c r="AG54" s="11">
        <v>286822</v>
      </c>
      <c r="AH54" s="11">
        <v>7319940</v>
      </c>
      <c r="AI54" s="11">
        <v>513</v>
      </c>
      <c r="AJ54" s="11">
        <f>AH54-$L$84</f>
        <v>2239217.7142857146</v>
      </c>
      <c r="AK54" s="1">
        <f>AI54/AG54</f>
        <v>1.7885657306622226E-3</v>
      </c>
      <c r="AL54" s="1">
        <f>AK54/AJ54</f>
        <v>7.9874579378841464E-10</v>
      </c>
      <c r="AM54" s="1">
        <f t="shared" ref="AM54:AM117" si="13">AL54/$H$132</f>
        <v>0.37924043319114187</v>
      </c>
      <c r="AO54" s="1">
        <v>1</v>
      </c>
      <c r="AP54" s="11">
        <v>306278</v>
      </c>
      <c r="AQ54" s="11">
        <v>8339956</v>
      </c>
      <c r="AR54" s="1">
        <v>575</v>
      </c>
      <c r="AS54" s="11">
        <f t="shared" ref="AS54:AS88" si="14">AQ54-$L$84</f>
        <v>3259233.7142857146</v>
      </c>
      <c r="AT54" s="1">
        <f>AR54/AP54</f>
        <v>1.8773793742939422E-3</v>
      </c>
      <c r="AU54" s="1">
        <f>AT54/AS54</f>
        <v>5.7601864084343025E-10</v>
      </c>
      <c r="AV54" s="12">
        <f t="shared" ref="AV54:AV88" si="15">AU54/$H$132</f>
        <v>0.27349071579274181</v>
      </c>
      <c r="AW54" s="11"/>
      <c r="AX54" s="23"/>
      <c r="AZ54" s="11"/>
      <c r="BG54" s="11"/>
      <c r="BH54" s="11"/>
      <c r="BI54" s="11"/>
      <c r="BJ54" s="11"/>
      <c r="BK54" s="11"/>
      <c r="BR54" s="11"/>
      <c r="BS54" s="11"/>
      <c r="BU54" s="11"/>
      <c r="CA54" s="11"/>
      <c r="CB54" s="11"/>
      <c r="CC54" s="11"/>
      <c r="CD54" s="11"/>
      <c r="CL54" s="11"/>
      <c r="CM54" s="11"/>
      <c r="CO54" s="11"/>
    </row>
    <row r="55" spans="1:93" x14ac:dyDescent="0.2">
      <c r="A55" s="10"/>
      <c r="B55" s="11">
        <v>2</v>
      </c>
      <c r="C55" s="11">
        <v>199117</v>
      </c>
      <c r="D55" s="11">
        <v>8715872</v>
      </c>
      <c r="E55" s="11">
        <v>1904</v>
      </c>
      <c r="F55" s="11">
        <f t="shared" ref="F55:F111" si="16">D55-$L$84</f>
        <v>3635149.7142857146</v>
      </c>
      <c r="G55" s="1">
        <f t="shared" ref="G55:G111" si="17">E55/C55</f>
        <v>9.562217188888944E-3</v>
      </c>
      <c r="H55" s="1">
        <f t="shared" ref="H55:H111" si="18">G55/F55</f>
        <v>2.6304878589485724E-9</v>
      </c>
      <c r="I55" s="1">
        <f t="shared" si="10"/>
        <v>1.2489422327974773</v>
      </c>
      <c r="L55" s="1" t="s">
        <v>19</v>
      </c>
      <c r="N55" s="11">
        <v>2</v>
      </c>
      <c r="O55" s="11">
        <v>367795</v>
      </c>
      <c r="P55" s="11">
        <v>8085964</v>
      </c>
      <c r="Q55" s="11">
        <v>2241</v>
      </c>
      <c r="R55" s="11">
        <f t="shared" ref="R55:R105" si="19">P55-$L$84</f>
        <v>3005241.7142857146</v>
      </c>
      <c r="S55" s="1">
        <f t="shared" ref="S55:S105" si="20">Q55/O55</f>
        <v>6.0930681493766908E-3</v>
      </c>
      <c r="T55" s="1">
        <f t="shared" ref="T55:T105" si="21">S55/R55</f>
        <v>2.0274802257710876E-9</v>
      </c>
      <c r="U55" s="1">
        <f t="shared" si="11"/>
        <v>0.96263728095647583</v>
      </c>
      <c r="W55" s="1">
        <v>2</v>
      </c>
      <c r="X55" s="11">
        <v>350541</v>
      </c>
      <c r="Y55" s="11">
        <v>6868930</v>
      </c>
      <c r="Z55" s="1">
        <v>1054</v>
      </c>
      <c r="AA55" s="11">
        <f t="shared" ref="AA55:AA113" si="22">Y55-$L$84</f>
        <v>1788207.7142857146</v>
      </c>
      <c r="AB55" s="1">
        <f t="shared" ref="AB55:AB113" si="23">Z55/X55</f>
        <v>3.0067809471645258E-3</v>
      </c>
      <c r="AC55" s="1">
        <f t="shared" ref="AC55:AC113" si="24">AB55/AA55</f>
        <v>1.6814494888618466E-9</v>
      </c>
      <c r="AD55" s="1">
        <f t="shared" si="12"/>
        <v>0.79834365013746611</v>
      </c>
      <c r="AF55" s="11">
        <v>2</v>
      </c>
      <c r="AG55" s="11">
        <v>363315</v>
      </c>
      <c r="AH55" s="11">
        <v>7099138</v>
      </c>
      <c r="AI55" s="11">
        <v>1439</v>
      </c>
      <c r="AJ55" s="11">
        <f t="shared" ref="AJ55:AJ118" si="25">AH55-$L$84</f>
        <v>2018415.7142857146</v>
      </c>
      <c r="AK55" s="1">
        <f t="shared" ref="AK55:AK118" si="26">AI55/AG55</f>
        <v>3.9607503130891925E-3</v>
      </c>
      <c r="AL55" s="1">
        <f t="shared" ref="AL55:AL118" si="27">AK55/AJ55</f>
        <v>1.9623065184521906E-9</v>
      </c>
      <c r="AM55" s="1">
        <f t="shared" si="13"/>
        <v>0.9316931367888277</v>
      </c>
      <c r="AO55" s="1">
        <v>2</v>
      </c>
      <c r="AP55" s="11">
        <v>298650</v>
      </c>
      <c r="AQ55" s="11">
        <v>9640081</v>
      </c>
      <c r="AR55" s="1">
        <v>1619</v>
      </c>
      <c r="AS55" s="11">
        <f t="shared" si="14"/>
        <v>4559358.7142857146</v>
      </c>
      <c r="AT55" s="1">
        <f t="shared" ref="AT55:AT88" si="28">AR55/AP55</f>
        <v>5.4210614431608904E-3</v>
      </c>
      <c r="AU55" s="1">
        <f t="shared" ref="AU55:AU88" si="29">AT55/AS55</f>
        <v>1.1889964757927964E-9</v>
      </c>
      <c r="AV55" s="12">
        <f t="shared" si="15"/>
        <v>0.56452946863573383</v>
      </c>
      <c r="AW55" s="11"/>
      <c r="AX55" s="23"/>
      <c r="AZ55" s="11"/>
      <c r="BG55" s="11"/>
      <c r="BH55" s="11"/>
      <c r="BI55" s="11"/>
      <c r="BJ55" s="11"/>
      <c r="BK55" s="11"/>
      <c r="BR55" s="11"/>
      <c r="BS55" s="11"/>
      <c r="BU55" s="11"/>
      <c r="CA55" s="11"/>
      <c r="CB55" s="11"/>
      <c r="CC55" s="11"/>
      <c r="CD55" s="11"/>
      <c r="CL55" s="11"/>
      <c r="CM55" s="11"/>
      <c r="CO55" s="11"/>
    </row>
    <row r="56" spans="1:93" x14ac:dyDescent="0.2">
      <c r="A56" s="10"/>
      <c r="B56" s="1">
        <v>3</v>
      </c>
      <c r="C56" s="11">
        <v>227379</v>
      </c>
      <c r="D56" s="11">
        <v>8579331</v>
      </c>
      <c r="E56" s="1">
        <v>1699</v>
      </c>
      <c r="F56" s="11">
        <f t="shared" si="16"/>
        <v>3498608.7142857146</v>
      </c>
      <c r="G56" s="1">
        <f t="shared" si="17"/>
        <v>7.4721060432141927E-3</v>
      </c>
      <c r="H56" s="1">
        <f t="shared" si="18"/>
        <v>2.1357364179376994E-9</v>
      </c>
      <c r="I56" s="1">
        <f t="shared" si="10"/>
        <v>1.0140367694197161</v>
      </c>
      <c r="K56" s="14">
        <v>127181</v>
      </c>
      <c r="L56" s="11">
        <v>4833023</v>
      </c>
      <c r="N56" s="1">
        <v>3</v>
      </c>
      <c r="O56" s="11">
        <v>252800</v>
      </c>
      <c r="P56" s="11">
        <v>9064971</v>
      </c>
      <c r="Q56" s="1">
        <v>2656</v>
      </c>
      <c r="R56" s="11">
        <f t="shared" si="19"/>
        <v>3984248.7142857146</v>
      </c>
      <c r="S56" s="1">
        <f t="shared" si="20"/>
        <v>1.0506329113924051E-2</v>
      </c>
      <c r="T56" s="1">
        <f t="shared" si="21"/>
        <v>2.6369661804126595E-9</v>
      </c>
      <c r="U56" s="1">
        <f t="shared" si="11"/>
        <v>1.2520181068208498</v>
      </c>
      <c r="W56" s="1">
        <v>3</v>
      </c>
      <c r="X56" s="11">
        <v>376474</v>
      </c>
      <c r="Y56" s="11">
        <v>6279431</v>
      </c>
      <c r="Z56" s="1">
        <v>569</v>
      </c>
      <c r="AA56" s="11">
        <f t="shared" si="22"/>
        <v>1198708.7142857146</v>
      </c>
      <c r="AB56" s="1">
        <f t="shared" si="23"/>
        <v>1.5113925530049884E-3</v>
      </c>
      <c r="AC56" s="1">
        <f t="shared" si="24"/>
        <v>1.2608505594335282E-9</v>
      </c>
      <c r="AD56" s="1">
        <f t="shared" si="12"/>
        <v>0.59864542144372079</v>
      </c>
      <c r="AF56" s="1">
        <v>3</v>
      </c>
      <c r="AG56" s="11">
        <v>461158</v>
      </c>
      <c r="AH56" s="11">
        <v>6781059</v>
      </c>
      <c r="AI56" s="1">
        <v>1161</v>
      </c>
      <c r="AJ56" s="11">
        <f t="shared" si="25"/>
        <v>1700336.7142857146</v>
      </c>
      <c r="AK56" s="1">
        <f t="shared" si="26"/>
        <v>2.5175753212564891E-3</v>
      </c>
      <c r="AL56" s="1">
        <f t="shared" si="27"/>
        <v>1.4806333946121278E-9</v>
      </c>
      <c r="AM56" s="1">
        <f t="shared" si="13"/>
        <v>0.70299719176827136</v>
      </c>
      <c r="AO56" s="1">
        <v>3</v>
      </c>
      <c r="AP56" s="11">
        <v>292864</v>
      </c>
      <c r="AQ56" s="11">
        <v>7281938</v>
      </c>
      <c r="AR56" s="1">
        <v>275</v>
      </c>
      <c r="AS56" s="11">
        <f t="shared" si="14"/>
        <v>2201215.7142857146</v>
      </c>
      <c r="AT56" s="1">
        <f t="shared" si="28"/>
        <v>9.3900240384615387E-4</v>
      </c>
      <c r="AU56" s="1">
        <f t="shared" si="29"/>
        <v>4.2658354551628133E-10</v>
      </c>
      <c r="AV56" s="12">
        <f t="shared" si="15"/>
        <v>0.2025396939200185</v>
      </c>
      <c r="AW56" s="11"/>
      <c r="AX56" s="23"/>
      <c r="AZ56" s="11"/>
      <c r="BH56" s="11"/>
      <c r="BI56" s="11"/>
      <c r="BK56" s="11"/>
      <c r="BR56" s="4"/>
      <c r="BS56" s="4"/>
      <c r="BT56" s="39"/>
      <c r="BU56" s="39"/>
      <c r="BV56" s="39"/>
      <c r="BW56" s="40"/>
      <c r="BX56" s="5"/>
      <c r="BY56" s="4"/>
      <c r="BZ56" s="39"/>
      <c r="CA56" s="39"/>
      <c r="CB56" s="39"/>
      <c r="CC56" s="40"/>
      <c r="CD56" s="5"/>
      <c r="CE56" s="5"/>
      <c r="CF56" s="5"/>
      <c r="CG56" s="6"/>
      <c r="CL56" s="11"/>
      <c r="CM56" s="11"/>
      <c r="CO56" s="11"/>
    </row>
    <row r="57" spans="1:93" x14ac:dyDescent="0.2">
      <c r="A57" s="10"/>
      <c r="B57" s="1">
        <v>4</v>
      </c>
      <c r="C57" s="11">
        <v>205056</v>
      </c>
      <c r="D57" s="11">
        <v>10954978</v>
      </c>
      <c r="E57" s="1">
        <v>3512</v>
      </c>
      <c r="F57" s="11">
        <f t="shared" si="16"/>
        <v>5874255.7142857146</v>
      </c>
      <c r="G57" s="1">
        <f t="shared" si="17"/>
        <v>1.7127028714107366E-2</v>
      </c>
      <c r="H57" s="1">
        <f t="shared" si="18"/>
        <v>2.9156082995256432E-9</v>
      </c>
      <c r="I57" s="1">
        <f t="shared" si="10"/>
        <v>1.3843159652627786</v>
      </c>
      <c r="K57" s="14">
        <v>136730</v>
      </c>
      <c r="L57" s="11">
        <v>4776402</v>
      </c>
      <c r="N57" s="1">
        <v>4</v>
      </c>
      <c r="O57" s="11">
        <v>281984</v>
      </c>
      <c r="P57" s="11">
        <v>10146748</v>
      </c>
      <c r="Q57" s="1">
        <v>4666</v>
      </c>
      <c r="R57" s="11">
        <f t="shared" si="19"/>
        <v>5066025.7142857146</v>
      </c>
      <c r="S57" s="1">
        <f t="shared" si="20"/>
        <v>1.6547038129822968E-2</v>
      </c>
      <c r="T57" s="1">
        <f t="shared" si="21"/>
        <v>3.2662759849721809E-9</v>
      </c>
      <c r="U57" s="1">
        <f t="shared" si="11"/>
        <v>1.5508111956215227</v>
      </c>
      <c r="W57" s="1">
        <v>4</v>
      </c>
      <c r="X57" s="11">
        <v>107930</v>
      </c>
      <c r="Y57" s="11">
        <v>6709484</v>
      </c>
      <c r="Z57" s="1">
        <v>346</v>
      </c>
      <c r="AA57" s="11">
        <f t="shared" si="22"/>
        <v>1628761.7142857146</v>
      </c>
      <c r="AB57" s="1">
        <f t="shared" si="23"/>
        <v>3.2057815250625408E-3</v>
      </c>
      <c r="AC57" s="1">
        <f t="shared" si="24"/>
        <v>1.9682323675372124E-9</v>
      </c>
      <c r="AD57" s="1">
        <f t="shared" si="12"/>
        <v>0.93450669974152889</v>
      </c>
      <c r="AF57" s="1">
        <v>4</v>
      </c>
      <c r="AG57" s="11">
        <v>695424</v>
      </c>
      <c r="AH57" s="11">
        <v>5285744</v>
      </c>
      <c r="AI57" s="1">
        <v>228</v>
      </c>
      <c r="AJ57" s="11">
        <f t="shared" si="25"/>
        <v>205021.71428571455</v>
      </c>
      <c r="AK57" s="1">
        <f t="shared" si="26"/>
        <v>3.2785753727222527E-4</v>
      </c>
      <c r="AL57" s="1">
        <f t="shared" si="27"/>
        <v>1.5991356740648893E-9</v>
      </c>
      <c r="AM57" s="1">
        <f t="shared" si="13"/>
        <v>0.75926147027000912</v>
      </c>
      <c r="AO57" s="1">
        <v>4</v>
      </c>
      <c r="AP57" s="11">
        <v>264115</v>
      </c>
      <c r="AQ57" s="11">
        <v>10234175</v>
      </c>
      <c r="AR57" s="1">
        <v>2480</v>
      </c>
      <c r="AS57" s="11">
        <f t="shared" si="14"/>
        <v>5153452.7142857146</v>
      </c>
      <c r="AT57" s="1">
        <f t="shared" si="28"/>
        <v>9.3898491187550878E-3</v>
      </c>
      <c r="AU57" s="1">
        <f t="shared" si="29"/>
        <v>1.8220501165608447E-9</v>
      </c>
      <c r="AV57" s="12">
        <f t="shared" si="15"/>
        <v>0.86510011179294899</v>
      </c>
      <c r="AW57" s="11"/>
      <c r="AX57" s="23"/>
      <c r="AZ57" s="11"/>
      <c r="BH57" s="11"/>
      <c r="BI57" s="11"/>
      <c r="BK57" s="11"/>
      <c r="BR57" s="10"/>
      <c r="BS57" s="10"/>
      <c r="BT57" s="41"/>
      <c r="BU57" s="41"/>
      <c r="BV57" s="41"/>
      <c r="BW57" s="42"/>
      <c r="BY57" s="10"/>
      <c r="BZ57" s="41"/>
      <c r="CA57" s="41"/>
      <c r="CB57" s="41"/>
      <c r="CC57" s="42"/>
      <c r="CE57" s="4"/>
      <c r="CF57" s="39"/>
      <c r="CG57" s="40"/>
      <c r="CL57" s="11"/>
      <c r="CM57" s="11"/>
      <c r="CO57" s="11"/>
    </row>
    <row r="58" spans="1:93" x14ac:dyDescent="0.2">
      <c r="A58" s="10"/>
      <c r="B58" s="1">
        <v>5</v>
      </c>
      <c r="C58" s="11">
        <v>379622</v>
      </c>
      <c r="D58" s="11">
        <v>6226373</v>
      </c>
      <c r="E58" s="1">
        <v>439</v>
      </c>
      <c r="F58" s="11">
        <f t="shared" si="16"/>
        <v>1145650.7142857146</v>
      </c>
      <c r="G58" s="1">
        <f t="shared" si="17"/>
        <v>1.1564134849929666E-3</v>
      </c>
      <c r="H58" s="1">
        <f t="shared" si="18"/>
        <v>1.0093944607837673E-9</v>
      </c>
      <c r="I58" s="1">
        <f t="shared" si="10"/>
        <v>0.47925534700190031</v>
      </c>
      <c r="K58" s="14">
        <v>97485</v>
      </c>
      <c r="L58" s="11">
        <v>5220798</v>
      </c>
      <c r="N58" s="1">
        <v>5</v>
      </c>
      <c r="O58" s="11">
        <v>330675</v>
      </c>
      <c r="P58" s="11">
        <v>8473768</v>
      </c>
      <c r="Q58" s="11">
        <v>2568</v>
      </c>
      <c r="R58" s="11">
        <f t="shared" si="19"/>
        <v>3393045.7142857146</v>
      </c>
      <c r="S58" s="1">
        <f t="shared" si="20"/>
        <v>7.765933318212747E-3</v>
      </c>
      <c r="T58" s="1">
        <f t="shared" si="21"/>
        <v>2.2887794542572466E-9</v>
      </c>
      <c r="U58" s="1">
        <f t="shared" si="11"/>
        <v>1.0867008232927653</v>
      </c>
      <c r="W58" s="1">
        <v>5</v>
      </c>
      <c r="X58" s="11">
        <v>62746</v>
      </c>
      <c r="Y58" s="11">
        <v>7600588</v>
      </c>
      <c r="Z58" s="1">
        <v>294</v>
      </c>
      <c r="AA58" s="11">
        <f t="shared" si="22"/>
        <v>2519865.7142857146</v>
      </c>
      <c r="AB58" s="1">
        <f t="shared" si="23"/>
        <v>4.6855576451088517E-3</v>
      </c>
      <c r="AC58" s="1">
        <f t="shared" si="24"/>
        <v>1.8594473580656769E-9</v>
      </c>
      <c r="AD58" s="1">
        <f t="shared" si="12"/>
        <v>0.88285613151629438</v>
      </c>
      <c r="AF58" s="1">
        <v>5</v>
      </c>
      <c r="AG58" s="11">
        <v>471808</v>
      </c>
      <c r="AH58" s="11">
        <v>6106744</v>
      </c>
      <c r="AI58" s="11">
        <v>404</v>
      </c>
      <c r="AJ58" s="11">
        <f t="shared" si="25"/>
        <v>1026021.7142857146</v>
      </c>
      <c r="AK58" s="1">
        <f t="shared" si="26"/>
        <v>8.5628052088985345E-4</v>
      </c>
      <c r="AL58" s="1">
        <f t="shared" si="27"/>
        <v>8.3456374165138428E-10</v>
      </c>
      <c r="AM58" s="1">
        <f t="shared" si="13"/>
        <v>0.39624661234000957</v>
      </c>
      <c r="AO58" s="1">
        <v>5</v>
      </c>
      <c r="AP58" s="11">
        <v>205619</v>
      </c>
      <c r="AQ58" s="11">
        <v>6718991</v>
      </c>
      <c r="AR58" s="1">
        <v>398</v>
      </c>
      <c r="AS58" s="11">
        <f t="shared" si="14"/>
        <v>1638268.7142857146</v>
      </c>
      <c r="AT58" s="1">
        <f t="shared" si="28"/>
        <v>1.9356187900923553E-3</v>
      </c>
      <c r="AU58" s="1">
        <f t="shared" si="29"/>
        <v>1.1815026272636144E-9</v>
      </c>
      <c r="AV58" s="12">
        <f t="shared" si="15"/>
        <v>0.56097142753607876</v>
      </c>
      <c r="AW58" s="11"/>
      <c r="AX58" s="23"/>
      <c r="AZ58" s="11"/>
      <c r="BH58" s="11"/>
      <c r="BI58" s="11"/>
      <c r="BJ58" s="11"/>
      <c r="BK58" s="11"/>
      <c r="BR58" s="10"/>
      <c r="BS58" s="10"/>
      <c r="BW58" s="12"/>
      <c r="BY58" s="10"/>
      <c r="CC58" s="12"/>
      <c r="CE58" s="10"/>
      <c r="CG58" s="12"/>
      <c r="CL58" s="11"/>
      <c r="CM58" s="11"/>
      <c r="CO58" s="11"/>
    </row>
    <row r="59" spans="1:93" x14ac:dyDescent="0.2">
      <c r="A59" s="10"/>
      <c r="B59" s="1">
        <v>6</v>
      </c>
      <c r="C59" s="11">
        <v>199987</v>
      </c>
      <c r="D59" s="11">
        <v>8979493</v>
      </c>
      <c r="E59" s="1">
        <v>2118</v>
      </c>
      <c r="F59" s="11">
        <f t="shared" si="16"/>
        <v>3898770.7142857146</v>
      </c>
      <c r="G59" s="1">
        <f>E59/C59</f>
        <v>1.0590688394745659E-2</v>
      </c>
      <c r="H59" s="1">
        <f t="shared" si="18"/>
        <v>2.7164173455852883E-9</v>
      </c>
      <c r="I59" s="1">
        <f t="shared" si="10"/>
        <v>1.2897411152321971</v>
      </c>
      <c r="K59" s="14">
        <v>122112</v>
      </c>
      <c r="L59" s="11">
        <v>4913725</v>
      </c>
      <c r="N59" s="1">
        <v>6</v>
      </c>
      <c r="O59" s="11">
        <v>199552</v>
      </c>
      <c r="P59" s="11">
        <v>8040427</v>
      </c>
      <c r="Q59" s="11">
        <v>1560</v>
      </c>
      <c r="R59" s="11">
        <f t="shared" si="19"/>
        <v>2959704.7142857146</v>
      </c>
      <c r="S59" s="1">
        <f t="shared" si="20"/>
        <v>7.8175112251443225E-3</v>
      </c>
      <c r="T59" s="1">
        <f t="shared" si="21"/>
        <v>2.6413145836512869E-9</v>
      </c>
      <c r="U59" s="1">
        <f t="shared" si="11"/>
        <v>1.2540827065229467</v>
      </c>
      <c r="W59" s="1">
        <v>6</v>
      </c>
      <c r="X59" s="11">
        <v>124032</v>
      </c>
      <c r="Y59" s="11">
        <v>5704591</v>
      </c>
      <c r="Z59" s="1">
        <v>79</v>
      </c>
      <c r="AA59" s="11">
        <f t="shared" si="22"/>
        <v>623868.71428571455</v>
      </c>
      <c r="AB59" s="1">
        <f t="shared" si="23"/>
        <v>6.3693240454076373E-4</v>
      </c>
      <c r="AC59" s="1">
        <f t="shared" si="24"/>
        <v>1.0209398066546841E-9</v>
      </c>
      <c r="AD59" s="1">
        <f t="shared" si="12"/>
        <v>0.48473701839657668</v>
      </c>
      <c r="AF59" s="1">
        <v>6</v>
      </c>
      <c r="AG59" s="11">
        <v>446643</v>
      </c>
      <c r="AH59" s="11">
        <v>5538806</v>
      </c>
      <c r="AI59" s="11">
        <v>152</v>
      </c>
      <c r="AJ59" s="11">
        <f t="shared" si="25"/>
        <v>458083.71428571455</v>
      </c>
      <c r="AK59" s="1">
        <f t="shared" si="26"/>
        <v>3.4031653915991069E-4</v>
      </c>
      <c r="AL59" s="1">
        <f t="shared" si="27"/>
        <v>7.4291342072826781E-10</v>
      </c>
      <c r="AM59" s="1">
        <f t="shared" si="13"/>
        <v>0.35273150693440036</v>
      </c>
      <c r="AO59" s="1">
        <v>6</v>
      </c>
      <c r="AP59" s="11">
        <v>247040</v>
      </c>
      <c r="AQ59" s="11">
        <v>6405088</v>
      </c>
      <c r="AR59" s="1">
        <v>436</v>
      </c>
      <c r="AS59" s="11">
        <f t="shared" si="14"/>
        <v>1324365.7142857146</v>
      </c>
      <c r="AT59" s="1">
        <f t="shared" si="28"/>
        <v>1.7648963730569948E-3</v>
      </c>
      <c r="AU59" s="1">
        <f t="shared" si="29"/>
        <v>1.3326352034180201E-9</v>
      </c>
      <c r="AV59" s="12">
        <f t="shared" si="15"/>
        <v>0.63272840465672797</v>
      </c>
      <c r="AW59" s="11"/>
      <c r="AX59" s="23"/>
      <c r="AZ59" s="11"/>
      <c r="BH59" s="11"/>
      <c r="BI59" s="11"/>
      <c r="BJ59" s="11"/>
      <c r="BK59" s="11"/>
      <c r="BR59" s="10"/>
      <c r="BS59" s="13"/>
      <c r="BW59" s="12"/>
      <c r="BY59" s="13"/>
      <c r="CC59" s="12"/>
      <c r="CE59" s="13"/>
      <c r="CG59" s="12"/>
      <c r="CL59" s="11"/>
      <c r="CM59" s="11"/>
      <c r="CO59" s="11"/>
    </row>
    <row r="60" spans="1:93" x14ac:dyDescent="0.2">
      <c r="A60" s="10"/>
      <c r="B60" s="1">
        <v>7</v>
      </c>
      <c r="C60" s="11">
        <v>290970</v>
      </c>
      <c r="D60" s="11">
        <v>7190638</v>
      </c>
      <c r="E60" s="1">
        <v>989</v>
      </c>
      <c r="F60" s="11">
        <f t="shared" si="16"/>
        <v>2109915.7142857146</v>
      </c>
      <c r="G60" s="1">
        <f t="shared" si="17"/>
        <v>3.3989758394336188E-3</v>
      </c>
      <c r="H60" s="1">
        <f t="shared" si="18"/>
        <v>1.6109533743077976E-9</v>
      </c>
      <c r="I60" s="1">
        <f t="shared" si="10"/>
        <v>0.764872454132831</v>
      </c>
      <c r="K60" s="14">
        <v>207360</v>
      </c>
      <c r="L60" s="11">
        <v>4629527</v>
      </c>
      <c r="M60" s="11"/>
      <c r="N60" s="1">
        <v>7</v>
      </c>
      <c r="O60" s="11">
        <v>385741</v>
      </c>
      <c r="P60" s="11">
        <v>11048570</v>
      </c>
      <c r="Q60" s="11">
        <v>7247</v>
      </c>
      <c r="R60" s="11">
        <f t="shared" si="19"/>
        <v>5967847.7142857146</v>
      </c>
      <c r="S60" s="1">
        <f t="shared" si="20"/>
        <v>1.8787217329762716E-2</v>
      </c>
      <c r="T60" s="1">
        <f t="shared" si="21"/>
        <v>3.1480725094224924E-9</v>
      </c>
      <c r="U60" s="1">
        <f t="shared" si="11"/>
        <v>1.4946887876905244</v>
      </c>
      <c r="W60" s="1">
        <v>7</v>
      </c>
      <c r="X60" s="11">
        <v>313446</v>
      </c>
      <c r="Y60" s="11">
        <v>5804915</v>
      </c>
      <c r="Z60" s="1">
        <v>217</v>
      </c>
      <c r="AA60" s="11">
        <f t="shared" si="22"/>
        <v>724192.71428571455</v>
      </c>
      <c r="AB60" s="1">
        <f t="shared" si="23"/>
        <v>6.9230425655455801E-4</v>
      </c>
      <c r="AC60" s="1">
        <f t="shared" si="24"/>
        <v>9.5596688961085615E-10</v>
      </c>
      <c r="AD60" s="1">
        <f t="shared" si="12"/>
        <v>0.45388820842848243</v>
      </c>
      <c r="AF60" s="1">
        <v>7</v>
      </c>
      <c r="AG60" s="11">
        <v>320154</v>
      </c>
      <c r="AH60" s="11">
        <v>6882531</v>
      </c>
      <c r="AI60" s="11">
        <v>924</v>
      </c>
      <c r="AJ60" s="11">
        <f t="shared" si="25"/>
        <v>1801808.7142857146</v>
      </c>
      <c r="AK60" s="1">
        <f t="shared" si="26"/>
        <v>2.886111059052831E-3</v>
      </c>
      <c r="AL60" s="1">
        <f t="shared" si="27"/>
        <v>1.6017854926386918E-9</v>
      </c>
      <c r="AM60" s="1">
        <f t="shared" si="13"/>
        <v>0.76051959062772712</v>
      </c>
      <c r="AO60" s="1">
        <v>7</v>
      </c>
      <c r="AP60" s="11">
        <v>238874</v>
      </c>
      <c r="AQ60" s="11">
        <v>7256104</v>
      </c>
      <c r="AR60" s="1">
        <v>364</v>
      </c>
      <c r="AS60" s="11">
        <f t="shared" si="14"/>
        <v>2175381.7142857146</v>
      </c>
      <c r="AT60" s="1">
        <f t="shared" si="28"/>
        <v>1.5238159029446487E-3</v>
      </c>
      <c r="AU60" s="1">
        <f t="shared" si="29"/>
        <v>7.0048207766837504E-10</v>
      </c>
      <c r="AV60" s="12">
        <f t="shared" si="15"/>
        <v>0.33258532144202541</v>
      </c>
      <c r="AW60" s="11"/>
      <c r="AX60" s="23"/>
      <c r="AZ60" s="11"/>
      <c r="BH60" s="11"/>
      <c r="BI60" s="11"/>
      <c r="BJ60" s="11"/>
      <c r="BK60" s="11"/>
      <c r="BR60" s="10"/>
      <c r="BS60" s="13"/>
      <c r="BW60" s="12"/>
      <c r="BY60" s="13"/>
      <c r="CC60" s="12"/>
      <c r="CE60" s="13"/>
      <c r="CG60" s="12"/>
      <c r="CL60" s="11"/>
      <c r="CM60" s="11"/>
      <c r="CO60" s="11"/>
    </row>
    <row r="61" spans="1:93" x14ac:dyDescent="0.2">
      <c r="A61" s="10"/>
      <c r="B61" s="1">
        <v>8</v>
      </c>
      <c r="C61" s="11">
        <v>534630</v>
      </c>
      <c r="D61" s="11">
        <v>6150779</v>
      </c>
      <c r="E61" s="11">
        <v>732</v>
      </c>
      <c r="F61" s="11">
        <f t="shared" si="16"/>
        <v>1070056.7142857146</v>
      </c>
      <c r="G61" s="1">
        <f t="shared" si="17"/>
        <v>1.369171202513888E-3</v>
      </c>
      <c r="H61" s="1">
        <f t="shared" si="18"/>
        <v>1.2795314343948943E-9</v>
      </c>
      <c r="I61" s="1">
        <f t="shared" si="10"/>
        <v>0.60751500569421979</v>
      </c>
      <c r="K61" s="14">
        <v>107520</v>
      </c>
      <c r="L61" s="11">
        <v>5556800</v>
      </c>
      <c r="M61" s="11"/>
      <c r="N61" s="1">
        <v>8</v>
      </c>
      <c r="O61" s="11">
        <v>298010</v>
      </c>
      <c r="P61" s="11">
        <v>6733043</v>
      </c>
      <c r="Q61" s="11">
        <v>446</v>
      </c>
      <c r="R61" s="11">
        <f t="shared" si="19"/>
        <v>1652320.7142857146</v>
      </c>
      <c r="S61" s="1">
        <f t="shared" si="20"/>
        <v>1.4965940740243617E-3</v>
      </c>
      <c r="T61" s="1">
        <f t="shared" si="21"/>
        <v>9.057527761317982E-10</v>
      </c>
      <c r="U61" s="1">
        <f t="shared" si="11"/>
        <v>0.43004680319517791</v>
      </c>
      <c r="W61" s="1">
        <v>8</v>
      </c>
      <c r="X61" s="11">
        <v>438349</v>
      </c>
      <c r="Y61" s="11">
        <v>6852764</v>
      </c>
      <c r="Z61" s="1">
        <v>1315</v>
      </c>
      <c r="AA61" s="11">
        <f t="shared" si="22"/>
        <v>1772041.7142857146</v>
      </c>
      <c r="AB61" s="1">
        <f t="shared" si="23"/>
        <v>2.999892779497615E-3</v>
      </c>
      <c r="AC61" s="1">
        <f t="shared" si="24"/>
        <v>1.6929018968985332E-9</v>
      </c>
      <c r="AD61" s="1">
        <f t="shared" si="12"/>
        <v>0.80378119512197876</v>
      </c>
      <c r="AF61" s="1">
        <v>8</v>
      </c>
      <c r="AG61" s="11">
        <v>412902</v>
      </c>
      <c r="AH61" s="11">
        <v>5993794</v>
      </c>
      <c r="AI61" s="11">
        <v>843</v>
      </c>
      <c r="AJ61" s="11">
        <f t="shared" si="25"/>
        <v>913071.71428571455</v>
      </c>
      <c r="AK61" s="1">
        <f t="shared" si="26"/>
        <v>2.0416466861385993E-3</v>
      </c>
      <c r="AL61" s="1">
        <f t="shared" si="27"/>
        <v>2.2360200783744088E-9</v>
      </c>
      <c r="AM61" s="1">
        <f t="shared" si="13"/>
        <v>1.0616509404385441</v>
      </c>
      <c r="AO61" s="1">
        <v>8</v>
      </c>
      <c r="AP61" s="11">
        <v>176998</v>
      </c>
      <c r="AQ61" s="11">
        <v>7500399</v>
      </c>
      <c r="AR61" s="1">
        <v>461</v>
      </c>
      <c r="AS61" s="11">
        <f t="shared" si="14"/>
        <v>2419676.7142857146</v>
      </c>
      <c r="AT61" s="1">
        <f t="shared" si="28"/>
        <v>2.6045492039458071E-3</v>
      </c>
      <c r="AU61" s="1">
        <f t="shared" si="29"/>
        <v>1.0764037974860897E-9</v>
      </c>
      <c r="AV61" s="12">
        <f t="shared" si="15"/>
        <v>0.51107103864806069</v>
      </c>
      <c r="AW61" s="11"/>
      <c r="AX61" s="23"/>
      <c r="AZ61" s="11"/>
      <c r="BH61" s="11"/>
      <c r="BI61" s="11"/>
      <c r="BJ61" s="11"/>
      <c r="BK61" s="11"/>
      <c r="BR61" s="10"/>
      <c r="BS61" s="13"/>
      <c r="BW61" s="12"/>
      <c r="BY61" s="13"/>
      <c r="CC61" s="12"/>
      <c r="CE61" s="13"/>
      <c r="CG61" s="12"/>
      <c r="CL61" s="11"/>
      <c r="CM61" s="11"/>
      <c r="CO61" s="11"/>
    </row>
    <row r="62" spans="1:93" x14ac:dyDescent="0.2">
      <c r="A62" s="10"/>
      <c r="B62" s="1">
        <v>9</v>
      </c>
      <c r="C62" s="11">
        <v>256870</v>
      </c>
      <c r="D62" s="11">
        <v>6558730</v>
      </c>
      <c r="E62" s="11">
        <v>677</v>
      </c>
      <c r="F62" s="11">
        <f t="shared" si="16"/>
        <v>1478007.7142857146</v>
      </c>
      <c r="G62" s="1">
        <f t="shared" si="17"/>
        <v>2.6355744150737726E-3</v>
      </c>
      <c r="H62" s="1">
        <f t="shared" si="18"/>
        <v>1.783193950613094E-9</v>
      </c>
      <c r="I62" s="1">
        <f t="shared" si="10"/>
        <v>0.8466514021774898</v>
      </c>
      <c r="K62" s="14">
        <v>116122</v>
      </c>
      <c r="L62" s="11">
        <v>5634781</v>
      </c>
      <c r="M62" s="11"/>
      <c r="N62" s="1">
        <v>9</v>
      </c>
      <c r="O62" s="11">
        <v>269030</v>
      </c>
      <c r="P62" s="11">
        <v>6351927</v>
      </c>
      <c r="Q62" s="11">
        <v>505</v>
      </c>
      <c r="R62" s="11">
        <f t="shared" si="19"/>
        <v>1271204.7142857146</v>
      </c>
      <c r="S62" s="1">
        <f t="shared" si="20"/>
        <v>1.8771140764970448E-3</v>
      </c>
      <c r="T62" s="1">
        <f t="shared" si="21"/>
        <v>1.4766418464328845E-9</v>
      </c>
      <c r="U62" s="1">
        <f t="shared" si="11"/>
        <v>0.70110202503015318</v>
      </c>
      <c r="W62" s="1">
        <v>9</v>
      </c>
      <c r="X62" s="11">
        <v>311142</v>
      </c>
      <c r="Y62" s="11">
        <v>8056165</v>
      </c>
      <c r="Z62" s="1">
        <v>1424</v>
      </c>
      <c r="AA62" s="11">
        <f t="shared" si="22"/>
        <v>2975442.7142857146</v>
      </c>
      <c r="AB62" s="1">
        <f t="shared" si="23"/>
        <v>4.5766884573603048E-3</v>
      </c>
      <c r="AC62" s="1">
        <f t="shared" si="24"/>
        <v>1.5381537797339129E-9</v>
      </c>
      <c r="AD62" s="1">
        <f t="shared" si="12"/>
        <v>0.73030757755126752</v>
      </c>
      <c r="AF62" s="1">
        <v>9</v>
      </c>
      <c r="AG62" s="11">
        <v>317568</v>
      </c>
      <c r="AH62" s="11">
        <v>7007719</v>
      </c>
      <c r="AI62" s="11">
        <v>810</v>
      </c>
      <c r="AJ62" s="11">
        <f t="shared" si="25"/>
        <v>1926996.7142857146</v>
      </c>
      <c r="AK62" s="1">
        <f t="shared" si="26"/>
        <v>2.5506348246674727E-3</v>
      </c>
      <c r="AL62" s="1">
        <f t="shared" si="27"/>
        <v>1.3236321607392693E-9</v>
      </c>
      <c r="AM62" s="1">
        <f t="shared" si="13"/>
        <v>0.6284538058643715</v>
      </c>
      <c r="AO62" s="1">
        <v>9</v>
      </c>
      <c r="AP62" s="11">
        <v>306330</v>
      </c>
      <c r="AQ62" s="11">
        <v>6528159</v>
      </c>
      <c r="AR62" s="1">
        <v>378</v>
      </c>
      <c r="AS62" s="11">
        <f t="shared" si="14"/>
        <v>1447436.7142857146</v>
      </c>
      <c r="AT62" s="1">
        <f t="shared" si="28"/>
        <v>1.233963372833219E-3</v>
      </c>
      <c r="AU62" s="1">
        <f t="shared" si="29"/>
        <v>8.525162866565527E-10</v>
      </c>
      <c r="AV62" s="12">
        <f t="shared" si="15"/>
        <v>0.40477038923822889</v>
      </c>
      <c r="AW62" s="11"/>
      <c r="AX62" s="23"/>
      <c r="AZ62" s="11"/>
      <c r="BH62" s="11"/>
      <c r="BI62" s="11"/>
      <c r="BJ62" s="11"/>
      <c r="BK62" s="11"/>
      <c r="BR62" s="10"/>
      <c r="BS62" s="15"/>
      <c r="BT62" s="16"/>
      <c r="BU62" s="16"/>
      <c r="BV62" s="16"/>
      <c r="BW62" s="17"/>
      <c r="BY62" s="15"/>
      <c r="BZ62" s="16"/>
      <c r="CA62" s="16"/>
      <c r="CB62" s="16"/>
      <c r="CC62" s="17"/>
      <c r="CE62" s="15"/>
      <c r="CF62" s="16"/>
      <c r="CG62" s="17"/>
      <c r="CL62" s="11"/>
      <c r="CM62" s="11"/>
      <c r="CO62" s="11"/>
    </row>
    <row r="63" spans="1:93" x14ac:dyDescent="0.2">
      <c r="A63" s="10"/>
      <c r="B63" s="1">
        <v>10</v>
      </c>
      <c r="C63" s="11">
        <v>143283</v>
      </c>
      <c r="D63" s="11">
        <v>6291213</v>
      </c>
      <c r="E63" s="11">
        <v>346</v>
      </c>
      <c r="F63" s="11">
        <f t="shared" si="16"/>
        <v>1210490.7142857146</v>
      </c>
      <c r="G63" s="1">
        <f t="shared" si="17"/>
        <v>2.4148014767976663E-3</v>
      </c>
      <c r="H63" s="1">
        <f t="shared" si="18"/>
        <v>1.9948946723003908E-9</v>
      </c>
      <c r="I63" s="1">
        <f t="shared" si="10"/>
        <v>0.94716582619564649</v>
      </c>
      <c r="K63" s="11"/>
      <c r="L63" s="11"/>
      <c r="M63" s="11"/>
      <c r="N63" s="1">
        <v>10</v>
      </c>
      <c r="O63" s="11">
        <v>207155</v>
      </c>
      <c r="P63" s="11">
        <v>8067590</v>
      </c>
      <c r="Q63" s="11">
        <v>1650</v>
      </c>
      <c r="R63" s="11">
        <f t="shared" si="19"/>
        <v>2986867.7142857146</v>
      </c>
      <c r="S63" s="1">
        <f t="shared" si="20"/>
        <v>7.9650503246361422E-3</v>
      </c>
      <c r="T63" s="1">
        <f t="shared" si="21"/>
        <v>2.6666900199632443E-9</v>
      </c>
      <c r="U63" s="1">
        <f t="shared" si="11"/>
        <v>1.2661308343931641</v>
      </c>
      <c r="W63" s="1">
        <v>10</v>
      </c>
      <c r="X63" s="11">
        <v>223667</v>
      </c>
      <c r="Y63" s="11">
        <v>5747246</v>
      </c>
      <c r="Z63" s="1">
        <v>362</v>
      </c>
      <c r="AA63" s="11">
        <f t="shared" si="22"/>
        <v>666523.71428571455</v>
      </c>
      <c r="AB63" s="1">
        <f t="shared" si="23"/>
        <v>1.6184774687370064E-3</v>
      </c>
      <c r="AC63" s="1">
        <f t="shared" si="24"/>
        <v>2.4282368864721651E-9</v>
      </c>
      <c r="AD63" s="1">
        <f t="shared" si="12"/>
        <v>1.1529145015571165</v>
      </c>
      <c r="AF63" s="1">
        <v>10</v>
      </c>
      <c r="AG63" s="11">
        <v>273613</v>
      </c>
      <c r="AH63" s="11">
        <v>7763144</v>
      </c>
      <c r="AI63" s="11">
        <v>1311</v>
      </c>
      <c r="AJ63" s="11">
        <f t="shared" si="25"/>
        <v>2682421.7142857146</v>
      </c>
      <c r="AK63" s="1">
        <f t="shared" si="26"/>
        <v>4.7914390032637337E-3</v>
      </c>
      <c r="AL63" s="1">
        <f t="shared" si="27"/>
        <v>1.7862362870633174E-9</v>
      </c>
      <c r="AM63" s="1">
        <f t="shared" si="13"/>
        <v>0.84809588802300973</v>
      </c>
      <c r="AO63" s="1">
        <v>10</v>
      </c>
      <c r="AP63" s="11">
        <v>433229</v>
      </c>
      <c r="AQ63" s="11">
        <v>7283731</v>
      </c>
      <c r="AR63" s="1">
        <v>974</v>
      </c>
      <c r="AS63" s="11">
        <f t="shared" si="14"/>
        <v>2203008.7142857146</v>
      </c>
      <c r="AT63" s="1">
        <f t="shared" si="28"/>
        <v>2.2482336131699403E-3</v>
      </c>
      <c r="AU63" s="1">
        <f t="shared" si="29"/>
        <v>1.0205286972270962E-9</v>
      </c>
      <c r="AV63" s="12">
        <f t="shared" si="15"/>
        <v>0.4845418257350067</v>
      </c>
      <c r="AW63" s="11"/>
      <c r="AX63" s="23"/>
      <c r="AZ63" s="11"/>
      <c r="BH63" s="11"/>
      <c r="BI63" s="11"/>
      <c r="BJ63" s="11"/>
      <c r="BK63" s="11"/>
      <c r="BR63" s="10"/>
      <c r="BS63" s="10"/>
      <c r="BW63" s="12"/>
      <c r="CG63" s="12"/>
      <c r="CL63" s="11"/>
      <c r="CM63" s="11"/>
      <c r="CO63" s="11"/>
    </row>
    <row r="64" spans="1:93" x14ac:dyDescent="0.2">
      <c r="A64" s="10"/>
      <c r="B64" s="1">
        <v>11</v>
      </c>
      <c r="C64" s="11">
        <v>129536</v>
      </c>
      <c r="D64" s="11">
        <v>6372229</v>
      </c>
      <c r="E64" s="11">
        <v>197</v>
      </c>
      <c r="F64" s="11">
        <f t="shared" si="16"/>
        <v>1291506.7142857146</v>
      </c>
      <c r="G64" s="1">
        <f t="shared" si="17"/>
        <v>1.520812747035573E-3</v>
      </c>
      <c r="H64" s="1">
        <f t="shared" si="18"/>
        <v>1.1775492378114963E-9</v>
      </c>
      <c r="I64" s="1">
        <f t="shared" si="10"/>
        <v>0.55909437836717668</v>
      </c>
      <c r="K64" s="11"/>
      <c r="L64" s="11"/>
      <c r="M64" s="11"/>
      <c r="N64" s="1">
        <v>11</v>
      </c>
      <c r="O64" s="11">
        <v>310298</v>
      </c>
      <c r="P64" s="11">
        <v>9125184</v>
      </c>
      <c r="Q64" s="11">
        <v>3554</v>
      </c>
      <c r="R64" s="11">
        <f t="shared" si="19"/>
        <v>4044461.7142857146</v>
      </c>
      <c r="S64" s="1">
        <f t="shared" si="20"/>
        <v>1.1453505984569672E-2</v>
      </c>
      <c r="T64" s="1">
        <f t="shared" si="21"/>
        <v>2.8318987281086069E-9</v>
      </c>
      <c r="U64" s="1">
        <f t="shared" si="11"/>
        <v>1.3445710872636449</v>
      </c>
      <c r="W64" s="1">
        <v>11</v>
      </c>
      <c r="X64" s="11">
        <v>227302</v>
      </c>
      <c r="Y64" s="11">
        <v>6439062</v>
      </c>
      <c r="Z64" s="1">
        <v>350</v>
      </c>
      <c r="AA64" s="11">
        <f t="shared" si="22"/>
        <v>1358339.7142857146</v>
      </c>
      <c r="AB64" s="1">
        <f t="shared" si="23"/>
        <v>1.5398016735444476E-3</v>
      </c>
      <c r="AC64" s="1">
        <f t="shared" si="24"/>
        <v>1.1335909988865747E-9</v>
      </c>
      <c r="AD64" s="1">
        <f t="shared" si="12"/>
        <v>0.53822323049779208</v>
      </c>
      <c r="AF64" s="1">
        <v>11</v>
      </c>
      <c r="AG64" s="11">
        <v>351206</v>
      </c>
      <c r="AH64" s="11">
        <v>7945685</v>
      </c>
      <c r="AI64" s="11">
        <v>1653</v>
      </c>
      <c r="AJ64" s="11">
        <f t="shared" si="25"/>
        <v>2864962.7142857146</v>
      </c>
      <c r="AK64" s="1">
        <f t="shared" si="26"/>
        <v>4.7066394082105655E-3</v>
      </c>
      <c r="AL64" s="1">
        <f t="shared" si="27"/>
        <v>1.6428274562672671E-9</v>
      </c>
      <c r="AM64" s="1">
        <f t="shared" si="13"/>
        <v>0.78000610584515695</v>
      </c>
      <c r="AO64" s="1">
        <v>11</v>
      </c>
      <c r="AP64" s="11">
        <v>187008</v>
      </c>
      <c r="AQ64" s="11">
        <v>7616284</v>
      </c>
      <c r="AR64" s="11">
        <v>500</v>
      </c>
      <c r="AS64" s="11">
        <f t="shared" si="14"/>
        <v>2535561.7142857146</v>
      </c>
      <c r="AT64" s="1">
        <f t="shared" si="28"/>
        <v>2.6736824093086926E-3</v>
      </c>
      <c r="AU64" s="1">
        <f t="shared" si="29"/>
        <v>1.0544734108599236E-9</v>
      </c>
      <c r="AV64" s="12">
        <f t="shared" si="15"/>
        <v>0.50065860281574182</v>
      </c>
      <c r="AW64" s="11"/>
      <c r="AX64" s="23"/>
      <c r="AZ64" s="11"/>
      <c r="BH64" s="11"/>
      <c r="BI64" s="11"/>
      <c r="BJ64" s="11"/>
      <c r="BK64" s="11"/>
      <c r="BR64" s="10"/>
      <c r="BS64" s="10"/>
      <c r="BW64" s="12"/>
      <c r="CG64" s="12"/>
      <c r="CL64" s="11"/>
      <c r="CM64" s="11"/>
      <c r="CO64" s="11"/>
    </row>
    <row r="65" spans="1:93" x14ac:dyDescent="0.2">
      <c r="A65" s="10"/>
      <c r="B65" s="1">
        <v>12</v>
      </c>
      <c r="C65" s="11">
        <v>216243</v>
      </c>
      <c r="D65" s="11">
        <v>9711346</v>
      </c>
      <c r="E65" s="11">
        <v>2475</v>
      </c>
      <c r="F65" s="11">
        <f t="shared" si="16"/>
        <v>4630623.7142857146</v>
      </c>
      <c r="G65" s="1">
        <f t="shared" si="17"/>
        <v>1.1445457193990094E-2</v>
      </c>
      <c r="H65" s="1">
        <f t="shared" si="18"/>
        <v>2.4716880273990446E-9</v>
      </c>
      <c r="I65" s="1">
        <f t="shared" si="10"/>
        <v>1.1735448818807521</v>
      </c>
      <c r="K65" s="11"/>
      <c r="L65" s="11"/>
      <c r="M65" s="11"/>
      <c r="N65" s="1">
        <v>12</v>
      </c>
      <c r="O65" s="11">
        <v>251418</v>
      </c>
      <c r="P65" s="11">
        <v>10039560</v>
      </c>
      <c r="Q65" s="11">
        <v>4470</v>
      </c>
      <c r="R65" s="11">
        <f t="shared" si="19"/>
        <v>4958837.7142857146</v>
      </c>
      <c r="S65" s="1">
        <f t="shared" si="20"/>
        <v>1.7779156623630766E-2</v>
      </c>
      <c r="T65" s="1">
        <f t="shared" si="21"/>
        <v>3.5853475447303941E-9</v>
      </c>
      <c r="U65" s="1">
        <f t="shared" si="11"/>
        <v>1.702304746489262</v>
      </c>
      <c r="W65" s="1">
        <v>12</v>
      </c>
      <c r="X65" s="11">
        <v>501555</v>
      </c>
      <c r="Y65" s="11">
        <v>9268568</v>
      </c>
      <c r="Z65" s="1">
        <v>5692</v>
      </c>
      <c r="AA65" s="11">
        <f t="shared" si="22"/>
        <v>4187845.7142857146</v>
      </c>
      <c r="AB65" s="1">
        <f t="shared" si="23"/>
        <v>1.1348705525814717E-2</v>
      </c>
      <c r="AC65" s="1">
        <f t="shared" si="24"/>
        <v>2.7099149061536928E-9</v>
      </c>
      <c r="AD65" s="1">
        <f t="shared" si="12"/>
        <v>1.2866537901207353</v>
      </c>
      <c r="AF65" s="1">
        <v>12</v>
      </c>
      <c r="AG65" s="11">
        <v>382694</v>
      </c>
      <c r="AH65" s="11">
        <v>8521330</v>
      </c>
      <c r="AI65" s="11">
        <v>2958</v>
      </c>
      <c r="AJ65" s="11">
        <f t="shared" si="25"/>
        <v>3440607.7142857146</v>
      </c>
      <c r="AK65" s="1">
        <f t="shared" si="26"/>
        <v>7.7294130558618638E-3</v>
      </c>
      <c r="AL65" s="1">
        <f t="shared" si="27"/>
        <v>2.246525526222778E-9</v>
      </c>
      <c r="AM65" s="1">
        <f t="shared" si="13"/>
        <v>1.0666388735505121</v>
      </c>
      <c r="AO65" s="1">
        <v>12</v>
      </c>
      <c r="AP65" s="11">
        <v>303053</v>
      </c>
      <c r="AQ65" s="11">
        <v>6190124</v>
      </c>
      <c r="AR65" s="1">
        <v>601</v>
      </c>
      <c r="AS65" s="11">
        <f t="shared" si="14"/>
        <v>1109401.7142857146</v>
      </c>
      <c r="AT65" s="1">
        <f t="shared" si="28"/>
        <v>1.9831514619554997E-3</v>
      </c>
      <c r="AU65" s="1">
        <f t="shared" si="29"/>
        <v>1.7875864408884086E-9</v>
      </c>
      <c r="AV65" s="12">
        <f t="shared" si="15"/>
        <v>0.84873693417997753</v>
      </c>
      <c r="AW65" s="11"/>
      <c r="AX65" s="23"/>
      <c r="AZ65" s="11"/>
      <c r="BH65" s="11"/>
      <c r="BI65" s="11"/>
      <c r="BJ65" s="11"/>
      <c r="BK65" s="11"/>
      <c r="BR65" s="13"/>
      <c r="BS65" s="10"/>
      <c r="BU65" s="9"/>
      <c r="BW65" s="12"/>
      <c r="BY65" s="18"/>
      <c r="BZ65" s="7"/>
      <c r="CA65" s="5"/>
      <c r="CB65" s="7"/>
      <c r="CC65" s="5"/>
      <c r="CD65" s="7"/>
      <c r="CE65" s="5"/>
      <c r="CF65" s="7"/>
      <c r="CG65" s="6"/>
      <c r="CL65" s="11"/>
      <c r="CM65" s="11"/>
      <c r="CO65" s="11"/>
    </row>
    <row r="66" spans="1:93" x14ac:dyDescent="0.2">
      <c r="A66" s="10"/>
      <c r="B66" s="1">
        <v>13</v>
      </c>
      <c r="C66" s="11">
        <v>219162</v>
      </c>
      <c r="D66" s="11">
        <v>9398992</v>
      </c>
      <c r="E66" s="11">
        <v>2421</v>
      </c>
      <c r="F66" s="11">
        <f t="shared" si="16"/>
        <v>4318269.7142857146</v>
      </c>
      <c r="G66" s="1">
        <f t="shared" si="17"/>
        <v>1.1046623045965999E-2</v>
      </c>
      <c r="H66" s="1">
        <f t="shared" si="18"/>
        <v>2.558113266853509E-9</v>
      </c>
      <c r="I66" s="1">
        <f t="shared" si="10"/>
        <v>1.2145791452274226</v>
      </c>
      <c r="K66" s="11"/>
      <c r="L66" s="11"/>
      <c r="N66" s="1">
        <v>13</v>
      </c>
      <c r="O66" s="11">
        <v>267008</v>
      </c>
      <c r="P66" s="11">
        <v>8198757</v>
      </c>
      <c r="Q66" s="11">
        <v>2159</v>
      </c>
      <c r="R66" s="11">
        <f t="shared" si="19"/>
        <v>3118034.7142857146</v>
      </c>
      <c r="S66" s="1">
        <f t="shared" si="20"/>
        <v>8.0859000479386392E-3</v>
      </c>
      <c r="T66" s="1">
        <f t="shared" si="21"/>
        <v>2.5932681284438402E-9</v>
      </c>
      <c r="U66" s="1">
        <f t="shared" si="11"/>
        <v>1.2312704943925408</v>
      </c>
      <c r="W66" s="1">
        <v>13</v>
      </c>
      <c r="X66" s="11">
        <v>217216</v>
      </c>
      <c r="Y66" s="11">
        <v>6779224</v>
      </c>
      <c r="Z66" s="1">
        <v>387</v>
      </c>
      <c r="AA66" s="11">
        <f t="shared" si="22"/>
        <v>1698501.7142857146</v>
      </c>
      <c r="AB66" s="1">
        <f t="shared" si="23"/>
        <v>1.7816367118444313E-3</v>
      </c>
      <c r="AC66" s="1">
        <f t="shared" si="24"/>
        <v>1.0489460780990017E-9</v>
      </c>
      <c r="AD66" s="1">
        <f t="shared" si="12"/>
        <v>0.49803425338323787</v>
      </c>
      <c r="AF66" s="1">
        <v>13</v>
      </c>
      <c r="AG66" s="11">
        <v>190618</v>
      </c>
      <c r="AH66" s="11">
        <v>9029024</v>
      </c>
      <c r="AI66" s="11">
        <v>1695</v>
      </c>
      <c r="AJ66" s="11">
        <f t="shared" si="25"/>
        <v>3948301.7142857146</v>
      </c>
      <c r="AK66" s="1">
        <f t="shared" si="26"/>
        <v>8.8921298093569343E-3</v>
      </c>
      <c r="AL66" s="1">
        <f t="shared" si="27"/>
        <v>2.2521404018298548E-9</v>
      </c>
      <c r="AM66" s="1">
        <f t="shared" si="13"/>
        <v>1.0693047878803299</v>
      </c>
      <c r="AO66" s="1">
        <v>13</v>
      </c>
      <c r="AP66" s="11">
        <v>191795</v>
      </c>
      <c r="AQ66" s="11">
        <v>5211693</v>
      </c>
      <c r="AR66" s="1">
        <v>0</v>
      </c>
      <c r="AS66" s="11">
        <f t="shared" si="14"/>
        <v>130970.71428571455</v>
      </c>
      <c r="AT66" s="1">
        <f t="shared" si="28"/>
        <v>0</v>
      </c>
      <c r="AU66" s="1">
        <f t="shared" si="29"/>
        <v>0</v>
      </c>
      <c r="AV66" s="12">
        <f t="shared" si="15"/>
        <v>0</v>
      </c>
      <c r="AW66" s="11"/>
      <c r="AX66" s="23"/>
      <c r="AZ66" s="11"/>
      <c r="BH66" s="11"/>
      <c r="BI66" s="11"/>
      <c r="BJ66" s="11"/>
      <c r="BK66" s="11"/>
      <c r="BR66" s="10"/>
      <c r="BS66" s="19"/>
      <c r="BT66" s="16"/>
      <c r="BU66" s="16"/>
      <c r="BV66" s="16"/>
      <c r="BW66" s="17"/>
      <c r="BY66" s="10"/>
      <c r="CG66" s="12"/>
      <c r="CL66" s="11"/>
      <c r="CM66" s="11"/>
      <c r="CO66" s="11"/>
    </row>
    <row r="67" spans="1:93" x14ac:dyDescent="0.2">
      <c r="A67" s="10"/>
      <c r="B67" s="1">
        <v>14</v>
      </c>
      <c r="C67" s="11">
        <v>202342</v>
      </c>
      <c r="D67" s="11">
        <v>8295184</v>
      </c>
      <c r="E67" s="11">
        <v>1417</v>
      </c>
      <c r="F67" s="11">
        <f t="shared" si="16"/>
        <v>3214461.7142857146</v>
      </c>
      <c r="G67" s="1">
        <f t="shared" si="17"/>
        <v>7.0029949293769957E-3</v>
      </c>
      <c r="H67" s="1">
        <f t="shared" si="18"/>
        <v>2.1785902436648343E-9</v>
      </c>
      <c r="I67" s="1">
        <f t="shared" si="10"/>
        <v>1.034383547529901</v>
      </c>
      <c r="K67" s="14"/>
      <c r="L67" s="11"/>
      <c r="N67" s="1">
        <v>14</v>
      </c>
      <c r="O67" s="11">
        <v>205184</v>
      </c>
      <c r="P67" s="11">
        <v>6331680</v>
      </c>
      <c r="Q67" s="11">
        <v>437</v>
      </c>
      <c r="R67" s="11">
        <f t="shared" si="19"/>
        <v>1250957.7142857146</v>
      </c>
      <c r="S67" s="1">
        <f t="shared" si="20"/>
        <v>2.1297956955708048E-3</v>
      </c>
      <c r="T67" s="1">
        <f t="shared" si="21"/>
        <v>1.7025321249862541E-9</v>
      </c>
      <c r="U67" s="1">
        <f t="shared" si="11"/>
        <v>0.80835357835093413</v>
      </c>
      <c r="W67" s="1">
        <v>14</v>
      </c>
      <c r="X67" s="11">
        <v>213146</v>
      </c>
      <c r="Y67" s="11">
        <v>6445589</v>
      </c>
      <c r="Z67" s="11">
        <v>270</v>
      </c>
      <c r="AA67" s="11">
        <f t="shared" si="22"/>
        <v>1364866.7142857146</v>
      </c>
      <c r="AB67" s="1">
        <f t="shared" si="23"/>
        <v>1.2667373537387518E-3</v>
      </c>
      <c r="AC67" s="1">
        <f t="shared" si="24"/>
        <v>9.2810333820887596E-10</v>
      </c>
      <c r="AD67" s="1">
        <f t="shared" si="12"/>
        <v>0.44065873619074847</v>
      </c>
      <c r="AF67" s="1">
        <v>14</v>
      </c>
      <c r="AG67" s="11">
        <v>115610</v>
      </c>
      <c r="AH67" s="11">
        <v>6712417</v>
      </c>
      <c r="AI67" s="11">
        <v>209</v>
      </c>
      <c r="AJ67" s="11">
        <f t="shared" si="25"/>
        <v>1631694.7142857146</v>
      </c>
      <c r="AK67" s="1">
        <f t="shared" si="26"/>
        <v>1.8078020932445289E-3</v>
      </c>
      <c r="AL67" s="1">
        <f t="shared" si="27"/>
        <v>1.1079291226581601E-9</v>
      </c>
      <c r="AM67" s="1">
        <f t="shared" si="13"/>
        <v>0.52603910241468455</v>
      </c>
      <c r="AO67" s="1">
        <v>14</v>
      </c>
      <c r="AP67" s="11">
        <v>158362</v>
      </c>
      <c r="AQ67" s="11">
        <v>5348299</v>
      </c>
      <c r="AR67" s="1">
        <v>1</v>
      </c>
      <c r="AS67" s="11">
        <f t="shared" si="14"/>
        <v>267576.71428571455</v>
      </c>
      <c r="AT67" s="1">
        <f t="shared" si="28"/>
        <v>6.3146461903739537E-6</v>
      </c>
      <c r="AU67" s="1">
        <f t="shared" si="29"/>
        <v>2.3599386094678126E-11</v>
      </c>
      <c r="AV67" s="12">
        <f t="shared" si="15"/>
        <v>1.1204868276228479E-2</v>
      </c>
      <c r="AW67" s="11"/>
      <c r="AX67" s="23"/>
      <c r="AY67" s="11"/>
      <c r="AZ67" s="11"/>
      <c r="BH67" s="11"/>
      <c r="BI67" s="11"/>
      <c r="BJ67" s="11"/>
      <c r="BK67" s="11"/>
      <c r="BR67" s="10"/>
      <c r="BY67" s="10"/>
      <c r="CG67" s="12"/>
      <c r="CL67" s="11"/>
      <c r="CM67" s="11"/>
      <c r="CN67" s="11"/>
      <c r="CO67" s="11"/>
    </row>
    <row r="68" spans="1:93" x14ac:dyDescent="0.2">
      <c r="A68" s="10"/>
      <c r="B68" s="1">
        <v>15</v>
      </c>
      <c r="C68" s="11">
        <v>338099</v>
      </c>
      <c r="D68" s="11">
        <v>5487894</v>
      </c>
      <c r="E68" s="11">
        <v>94</v>
      </c>
      <c r="F68" s="11">
        <f t="shared" si="16"/>
        <v>407171.71428571455</v>
      </c>
      <c r="G68" s="1">
        <f t="shared" si="17"/>
        <v>2.7802507549563887E-4</v>
      </c>
      <c r="H68" s="1">
        <f t="shared" si="18"/>
        <v>6.8282021010071248E-10</v>
      </c>
      <c r="I68" s="1">
        <f t="shared" si="10"/>
        <v>0.32419955671009965</v>
      </c>
      <c r="K68" s="14"/>
      <c r="L68" s="11"/>
      <c r="N68" s="1">
        <v>15</v>
      </c>
      <c r="O68" s="11">
        <v>279629</v>
      </c>
      <c r="P68" s="11">
        <v>6311233</v>
      </c>
      <c r="Q68" s="11">
        <v>605</v>
      </c>
      <c r="R68" s="11">
        <f t="shared" si="19"/>
        <v>1230510.7142857146</v>
      </c>
      <c r="S68" s="1">
        <f t="shared" si="20"/>
        <v>2.1635810305798038E-3</v>
      </c>
      <c r="T68" s="1">
        <f t="shared" si="21"/>
        <v>1.7582789044106105E-9</v>
      </c>
      <c r="U68" s="1">
        <f t="shared" si="11"/>
        <v>0.83482186518551149</v>
      </c>
      <c r="W68" s="1">
        <v>15</v>
      </c>
      <c r="X68" s="11">
        <v>175411</v>
      </c>
      <c r="Y68" s="11">
        <v>5756680</v>
      </c>
      <c r="Z68" s="1">
        <v>90</v>
      </c>
      <c r="AA68" s="11">
        <f t="shared" si="22"/>
        <v>675957.71428571455</v>
      </c>
      <c r="AB68" s="1">
        <f t="shared" si="23"/>
        <v>5.1308070759530479E-4</v>
      </c>
      <c r="AC68" s="1">
        <f t="shared" si="24"/>
        <v>7.5904260984354307E-10</v>
      </c>
      <c r="AD68" s="1">
        <f t="shared" si="12"/>
        <v>0.36038956374630166</v>
      </c>
      <c r="AF68" s="1">
        <v>15</v>
      </c>
      <c r="AG68" s="11">
        <v>124390</v>
      </c>
      <c r="AH68" s="11">
        <v>7217884</v>
      </c>
      <c r="AI68" s="11">
        <v>697</v>
      </c>
      <c r="AJ68" s="11">
        <f t="shared" si="25"/>
        <v>2137161.7142857146</v>
      </c>
      <c r="AK68" s="1">
        <f t="shared" si="26"/>
        <v>5.6033443202829812E-3</v>
      </c>
      <c r="AL68" s="1">
        <f t="shared" si="27"/>
        <v>2.6218625772807928E-9</v>
      </c>
      <c r="AM68" s="1">
        <f t="shared" si="13"/>
        <v>1.244846993008395</v>
      </c>
      <c r="AO68" s="1">
        <v>15</v>
      </c>
      <c r="AP68" s="11">
        <v>213862</v>
      </c>
      <c r="AQ68" s="11">
        <v>5548985</v>
      </c>
      <c r="AR68" s="1">
        <v>12</v>
      </c>
      <c r="AS68" s="11">
        <f t="shared" si="14"/>
        <v>468262.71428571455</v>
      </c>
      <c r="AT68" s="1">
        <f t="shared" si="28"/>
        <v>5.611095005190263E-5</v>
      </c>
      <c r="AU68" s="1">
        <f t="shared" si="29"/>
        <v>1.1982792637567562E-10</v>
      </c>
      <c r="AV68" s="12">
        <f t="shared" si="15"/>
        <v>5.689368890641739E-2</v>
      </c>
      <c r="AW68" s="11"/>
      <c r="AX68" s="23"/>
      <c r="AZ68" s="11"/>
      <c r="BH68" s="11"/>
      <c r="BI68" s="11"/>
      <c r="BJ68" s="11"/>
      <c r="BK68" s="11"/>
      <c r="BR68" s="10"/>
      <c r="BY68" s="10"/>
      <c r="CA68" s="20"/>
      <c r="CG68" s="12"/>
      <c r="CL68" s="11"/>
      <c r="CM68" s="11"/>
      <c r="CO68" s="11"/>
    </row>
    <row r="69" spans="1:93" x14ac:dyDescent="0.2">
      <c r="A69" s="10"/>
      <c r="B69" s="1">
        <v>16</v>
      </c>
      <c r="C69" s="11">
        <v>552141</v>
      </c>
      <c r="D69" s="11">
        <v>5884384</v>
      </c>
      <c r="E69" s="11">
        <v>275</v>
      </c>
      <c r="F69" s="11">
        <f t="shared" si="16"/>
        <v>803661.71428571455</v>
      </c>
      <c r="G69" s="1">
        <f t="shared" si="17"/>
        <v>4.9806118364693073E-4</v>
      </c>
      <c r="H69" s="1">
        <f t="shared" si="18"/>
        <v>6.1973984176862504E-10</v>
      </c>
      <c r="I69" s="1">
        <f t="shared" si="10"/>
        <v>0.29424931922759134</v>
      </c>
      <c r="K69" s="14"/>
      <c r="L69" s="11"/>
      <c r="N69" s="1">
        <v>16</v>
      </c>
      <c r="O69" s="11">
        <v>300621</v>
      </c>
      <c r="P69" s="11">
        <v>6031165</v>
      </c>
      <c r="Q69" s="11">
        <v>283</v>
      </c>
      <c r="R69" s="11">
        <f t="shared" si="19"/>
        <v>950442.71428571455</v>
      </c>
      <c r="S69" s="1">
        <f t="shared" si="20"/>
        <v>9.4138466707249324E-4</v>
      </c>
      <c r="T69" s="1">
        <f t="shared" si="21"/>
        <v>9.9046965474396982E-10</v>
      </c>
      <c r="U69" s="1">
        <f t="shared" si="11"/>
        <v>0.47026994551821838</v>
      </c>
      <c r="W69" s="1">
        <v>16</v>
      </c>
      <c r="X69" s="11">
        <v>225690</v>
      </c>
      <c r="Y69" s="11">
        <v>5573709</v>
      </c>
      <c r="Z69" s="1">
        <v>60</v>
      </c>
      <c r="AA69" s="11">
        <f t="shared" si="22"/>
        <v>492986.71428571455</v>
      </c>
      <c r="AB69" s="1">
        <f t="shared" si="23"/>
        <v>2.6585138907350789E-4</v>
      </c>
      <c r="AC69" s="1">
        <f t="shared" si="24"/>
        <v>5.3926684303997594E-10</v>
      </c>
      <c r="AD69" s="1">
        <f t="shared" si="12"/>
        <v>0.25604114945020234</v>
      </c>
      <c r="AF69" s="1">
        <v>16</v>
      </c>
      <c r="AG69" s="11">
        <v>353613</v>
      </c>
      <c r="AH69" s="11">
        <v>7510488</v>
      </c>
      <c r="AI69" s="11">
        <v>1437</v>
      </c>
      <c r="AJ69" s="11">
        <f t="shared" si="25"/>
        <v>2429765.7142857146</v>
      </c>
      <c r="AK69" s="1">
        <f t="shared" si="26"/>
        <v>4.0637646240381433E-3</v>
      </c>
      <c r="AL69" s="1">
        <f t="shared" si="27"/>
        <v>1.672492372472537E-9</v>
      </c>
      <c r="AM69" s="1">
        <f t="shared" si="13"/>
        <v>0.7940908569133367</v>
      </c>
      <c r="AO69" s="1">
        <v>16</v>
      </c>
      <c r="AP69" s="11">
        <v>199066</v>
      </c>
      <c r="AQ69" s="11">
        <v>7434779</v>
      </c>
      <c r="AR69" s="1">
        <v>255</v>
      </c>
      <c r="AS69" s="11">
        <f t="shared" si="14"/>
        <v>2354056.7142857146</v>
      </c>
      <c r="AT69" s="1">
        <f t="shared" si="28"/>
        <v>1.280982186812414E-3</v>
      </c>
      <c r="AU69" s="1">
        <f t="shared" si="29"/>
        <v>5.4415944146065279E-10</v>
      </c>
      <c r="AV69" s="12">
        <f t="shared" si="15"/>
        <v>0.25836413025200083</v>
      </c>
      <c r="AW69" s="11"/>
      <c r="AX69" s="23"/>
      <c r="AZ69" s="11"/>
      <c r="BH69" s="11"/>
      <c r="BI69" s="11"/>
      <c r="BJ69" s="11"/>
      <c r="BK69" s="11"/>
      <c r="BR69" s="19"/>
      <c r="BS69" s="16"/>
      <c r="BT69" s="16"/>
      <c r="BU69" s="16"/>
      <c r="BV69" s="16"/>
      <c r="BW69" s="16"/>
      <c r="BX69" s="16"/>
      <c r="BY69" s="19"/>
      <c r="BZ69" s="16"/>
      <c r="CA69" s="16"/>
      <c r="CB69" s="16"/>
      <c r="CC69" s="16"/>
      <c r="CD69" s="16"/>
      <c r="CE69" s="16"/>
      <c r="CF69" s="16"/>
      <c r="CG69" s="17"/>
      <c r="CL69" s="11"/>
      <c r="CM69" s="11"/>
      <c r="CO69" s="11"/>
    </row>
    <row r="70" spans="1:93" x14ac:dyDescent="0.2">
      <c r="A70" s="24"/>
      <c r="B70" s="1">
        <v>17</v>
      </c>
      <c r="C70" s="11">
        <v>450816</v>
      </c>
      <c r="D70" s="11">
        <v>7746079</v>
      </c>
      <c r="E70" s="11">
        <v>1964</v>
      </c>
      <c r="F70" s="11">
        <f t="shared" si="16"/>
        <v>2665356.7142857146</v>
      </c>
      <c r="G70" s="1">
        <f t="shared" si="17"/>
        <v>4.3565445769449176E-3</v>
      </c>
      <c r="H70" s="1">
        <f t="shared" si="18"/>
        <v>1.6345071387986513E-9</v>
      </c>
      <c r="I70" s="1">
        <f t="shared" si="10"/>
        <v>0.77605566150401084</v>
      </c>
      <c r="K70" s="11"/>
      <c r="L70" s="11"/>
      <c r="N70" s="1">
        <v>17</v>
      </c>
      <c r="O70" s="11">
        <v>137446</v>
      </c>
      <c r="P70" s="11">
        <v>7389147</v>
      </c>
      <c r="Q70" s="11">
        <v>1212</v>
      </c>
      <c r="R70" s="11">
        <f t="shared" si="19"/>
        <v>2308424.7142857146</v>
      </c>
      <c r="S70" s="1">
        <f t="shared" si="20"/>
        <v>8.8180085269851435E-3</v>
      </c>
      <c r="T70" s="1">
        <f t="shared" si="21"/>
        <v>3.8199246752189018E-9</v>
      </c>
      <c r="U70" s="1">
        <f t="shared" si="11"/>
        <v>1.8136807728483595</v>
      </c>
      <c r="W70" s="1">
        <v>17</v>
      </c>
      <c r="X70" s="11">
        <v>153728</v>
      </c>
      <c r="Y70" s="11">
        <v>5683774</v>
      </c>
      <c r="Z70" s="1">
        <v>38</v>
      </c>
      <c r="AA70" s="11">
        <f t="shared" si="22"/>
        <v>603051.71428571455</v>
      </c>
      <c r="AB70" s="1">
        <f t="shared" si="23"/>
        <v>2.4718984179850127E-4</v>
      </c>
      <c r="AC70" s="1">
        <f t="shared" si="24"/>
        <v>4.0989824909342247E-10</v>
      </c>
      <c r="AD70" s="1">
        <f t="shared" si="12"/>
        <v>0.1946176001919058</v>
      </c>
      <c r="AF70" s="1">
        <v>17</v>
      </c>
      <c r="AG70" s="11">
        <v>294477</v>
      </c>
      <c r="AH70" s="11">
        <v>5986169</v>
      </c>
      <c r="AI70" s="11">
        <v>551</v>
      </c>
      <c r="AJ70" s="11">
        <f t="shared" si="25"/>
        <v>905446.71428571455</v>
      </c>
      <c r="AK70" s="1">
        <f t="shared" si="26"/>
        <v>1.8711138730698833E-3</v>
      </c>
      <c r="AL70" s="1">
        <f t="shared" si="27"/>
        <v>2.0665090982697539E-9</v>
      </c>
      <c r="AM70" s="1">
        <f t="shared" si="13"/>
        <v>0.98116799076235039</v>
      </c>
      <c r="AO70" s="1">
        <v>17</v>
      </c>
      <c r="AP70" s="11">
        <v>118810</v>
      </c>
      <c r="AQ70" s="11">
        <v>6615681</v>
      </c>
      <c r="AR70" s="1">
        <v>131</v>
      </c>
      <c r="AS70" s="11">
        <f t="shared" si="14"/>
        <v>1534958.7142857146</v>
      </c>
      <c r="AT70" s="1">
        <f t="shared" si="28"/>
        <v>1.1026007911791936E-3</v>
      </c>
      <c r="AU70" s="1">
        <f t="shared" si="29"/>
        <v>7.183260246138173E-10</v>
      </c>
      <c r="AV70" s="12">
        <f t="shared" si="15"/>
        <v>0.34105753653480608</v>
      </c>
      <c r="AW70" s="11"/>
      <c r="AX70" s="23"/>
      <c r="AZ70" s="11"/>
      <c r="BH70" s="11"/>
      <c r="BI70" s="11"/>
      <c r="BJ70" s="11"/>
      <c r="BK70" s="11"/>
      <c r="BR70" s="11"/>
      <c r="BS70" s="11"/>
      <c r="BU70" s="11"/>
      <c r="CB70" s="11"/>
      <c r="CC70" s="11"/>
      <c r="CD70" s="11"/>
      <c r="CL70" s="11"/>
      <c r="CM70" s="11"/>
      <c r="CO70" s="11"/>
    </row>
    <row r="71" spans="1:93" x14ac:dyDescent="0.2">
      <c r="A71" s="24"/>
      <c r="B71" s="1">
        <v>18</v>
      </c>
      <c r="C71" s="11">
        <v>139418</v>
      </c>
      <c r="D71" s="11">
        <v>8461150</v>
      </c>
      <c r="E71" s="11">
        <v>1506</v>
      </c>
      <c r="F71" s="11">
        <f t="shared" si="16"/>
        <v>3380427.7142857146</v>
      </c>
      <c r="G71" s="1">
        <f t="shared" si="17"/>
        <v>1.0802048515973547E-2</v>
      </c>
      <c r="H71" s="1">
        <f t="shared" si="18"/>
        <v>3.1954679788962809E-9</v>
      </c>
      <c r="I71" s="1">
        <f t="shared" si="10"/>
        <v>1.517191915111435</v>
      </c>
      <c r="K71" s="14"/>
      <c r="L71" s="11"/>
      <c r="N71" s="1">
        <v>18</v>
      </c>
      <c r="O71" s="11">
        <v>658176</v>
      </c>
      <c r="P71" s="11">
        <v>6285610</v>
      </c>
      <c r="Q71" s="11">
        <v>779</v>
      </c>
      <c r="R71" s="11">
        <f t="shared" si="19"/>
        <v>1204887.7142857146</v>
      </c>
      <c r="S71" s="1">
        <f t="shared" si="20"/>
        <v>1.1835739984441852E-3</v>
      </c>
      <c r="T71" s="1">
        <f t="shared" si="21"/>
        <v>9.823106206588183E-10</v>
      </c>
      <c r="U71" s="1">
        <f t="shared" si="11"/>
        <v>0.46639607770578417</v>
      </c>
      <c r="W71" s="1">
        <v>18</v>
      </c>
      <c r="X71" s="11">
        <v>247142</v>
      </c>
      <c r="Y71" s="11">
        <v>6487505</v>
      </c>
      <c r="Z71" s="1">
        <v>357</v>
      </c>
      <c r="AA71" s="11">
        <f t="shared" si="22"/>
        <v>1406782.7142857146</v>
      </c>
      <c r="AB71" s="1">
        <f t="shared" si="23"/>
        <v>1.4445136803942673E-3</v>
      </c>
      <c r="AC71" s="1">
        <f t="shared" si="24"/>
        <v>1.0268207490221476E-9</v>
      </c>
      <c r="AD71" s="1">
        <f t="shared" si="12"/>
        <v>0.48752925986858603</v>
      </c>
      <c r="AF71" s="1">
        <v>18</v>
      </c>
      <c r="AG71" s="11">
        <v>143078</v>
      </c>
      <c r="AH71" s="11">
        <v>5224041</v>
      </c>
      <c r="AI71" s="11">
        <v>13</v>
      </c>
      <c r="AJ71" s="11">
        <f t="shared" si="25"/>
        <v>143318.71428571455</v>
      </c>
      <c r="AK71" s="1">
        <f t="shared" si="26"/>
        <v>9.0859531164819192E-5</v>
      </c>
      <c r="AL71" s="1">
        <f t="shared" si="27"/>
        <v>6.3396836636201749E-10</v>
      </c>
      <c r="AM71" s="1">
        <f t="shared" si="13"/>
        <v>0.30100495020860202</v>
      </c>
      <c r="AO71" s="1">
        <v>18</v>
      </c>
      <c r="AP71" s="11">
        <v>292685</v>
      </c>
      <c r="AQ71" s="11">
        <v>6926027</v>
      </c>
      <c r="AR71" s="1">
        <v>256</v>
      </c>
      <c r="AS71" s="11">
        <f t="shared" si="14"/>
        <v>1845304.7142857146</v>
      </c>
      <c r="AT71" s="1">
        <f t="shared" si="28"/>
        <v>8.7466047115499596E-4</v>
      </c>
      <c r="AU71" s="1">
        <f t="shared" si="29"/>
        <v>4.7399243300235202E-10</v>
      </c>
      <c r="AV71" s="12">
        <f t="shared" si="15"/>
        <v>0.22504919214479441</v>
      </c>
      <c r="AW71" s="11"/>
      <c r="AX71" s="23"/>
      <c r="AZ71" s="11"/>
      <c r="BH71" s="11"/>
      <c r="BI71" s="11"/>
      <c r="BJ71" s="11"/>
      <c r="BK71" s="11"/>
      <c r="BR71" s="11"/>
      <c r="BS71" s="11"/>
      <c r="BU71" s="11"/>
      <c r="CB71" s="11"/>
      <c r="CC71" s="11"/>
      <c r="CD71" s="11"/>
      <c r="CL71" s="11"/>
      <c r="CM71" s="11"/>
      <c r="CO71" s="11"/>
    </row>
    <row r="72" spans="1:93" x14ac:dyDescent="0.2">
      <c r="A72" s="10"/>
      <c r="B72" s="1">
        <v>19</v>
      </c>
      <c r="C72" s="11">
        <v>194227</v>
      </c>
      <c r="D72" s="11">
        <v>6861767</v>
      </c>
      <c r="E72" s="11">
        <v>321</v>
      </c>
      <c r="F72" s="11">
        <f t="shared" si="16"/>
        <v>1781044.7142857146</v>
      </c>
      <c r="G72" s="1">
        <f t="shared" si="17"/>
        <v>1.6527053396283729E-3</v>
      </c>
      <c r="H72" s="1">
        <f t="shared" si="18"/>
        <v>9.2794152014941865E-10</v>
      </c>
      <c r="I72" s="1">
        <f t="shared" si="10"/>
        <v>0.4405819058005993</v>
      </c>
      <c r="K72" s="11"/>
      <c r="L72" s="11"/>
      <c r="N72" s="1">
        <v>19</v>
      </c>
      <c r="O72" s="11">
        <v>629146</v>
      </c>
      <c r="P72" s="11">
        <v>7407083</v>
      </c>
      <c r="Q72" s="11">
        <v>2138</v>
      </c>
      <c r="R72" s="11">
        <f t="shared" si="19"/>
        <v>2326360.7142857146</v>
      </c>
      <c r="S72" s="1">
        <f t="shared" si="20"/>
        <v>3.3982573202404531E-3</v>
      </c>
      <c r="T72" s="1">
        <f t="shared" si="21"/>
        <v>1.4607611362126416E-9</v>
      </c>
      <c r="U72" s="1">
        <f t="shared" si="11"/>
        <v>0.6935619447315855</v>
      </c>
      <c r="W72" s="1">
        <v>19</v>
      </c>
      <c r="X72" s="11">
        <v>202010</v>
      </c>
      <c r="Y72" s="11">
        <v>6054372</v>
      </c>
      <c r="Z72" s="1">
        <v>147</v>
      </c>
      <c r="AA72" s="11">
        <f t="shared" si="22"/>
        <v>973649.71428571455</v>
      </c>
      <c r="AB72" s="1">
        <f t="shared" si="23"/>
        <v>7.2768674818078313E-4</v>
      </c>
      <c r="AC72" s="1">
        <f t="shared" si="24"/>
        <v>7.4738043621224304E-10</v>
      </c>
      <c r="AD72" s="1">
        <f t="shared" si="12"/>
        <v>0.35485242312624582</v>
      </c>
      <c r="AF72" s="1">
        <v>19</v>
      </c>
      <c r="AG72" s="11">
        <v>310784</v>
      </c>
      <c r="AH72" s="11">
        <v>10549844</v>
      </c>
      <c r="AI72" s="11">
        <v>4411</v>
      </c>
      <c r="AJ72" s="11">
        <f t="shared" si="25"/>
        <v>5469121.7142857146</v>
      </c>
      <c r="AK72" s="1">
        <f t="shared" si="26"/>
        <v>1.4193137355848436E-2</v>
      </c>
      <c r="AL72" s="1">
        <f t="shared" si="27"/>
        <v>2.5951401518044484E-9</v>
      </c>
      <c r="AM72" s="1">
        <f t="shared" si="13"/>
        <v>1.2321593215459881</v>
      </c>
      <c r="AO72" s="1">
        <v>19</v>
      </c>
      <c r="AP72" s="11">
        <v>329754</v>
      </c>
      <c r="AQ72" s="11">
        <v>8328768</v>
      </c>
      <c r="AR72" s="1">
        <v>826</v>
      </c>
      <c r="AS72" s="11">
        <f t="shared" si="14"/>
        <v>3248045.7142857146</v>
      </c>
      <c r="AT72" s="1">
        <f t="shared" si="28"/>
        <v>2.504897590324909E-3</v>
      </c>
      <c r="AU72" s="1">
        <f t="shared" si="29"/>
        <v>7.712014579436937E-10</v>
      </c>
      <c r="AV72" s="12">
        <f t="shared" si="15"/>
        <v>0.36616252287355544</v>
      </c>
      <c r="AW72" s="11"/>
      <c r="AX72" s="23"/>
      <c r="AZ72" s="11"/>
      <c r="BH72" s="11"/>
      <c r="BI72" s="11"/>
      <c r="BJ72" s="11"/>
      <c r="BK72" s="11"/>
      <c r="BR72" s="11"/>
      <c r="BS72" s="11"/>
      <c r="BU72" s="11"/>
      <c r="CB72" s="11"/>
      <c r="CC72" s="11"/>
      <c r="CD72" s="11"/>
      <c r="CL72" s="11"/>
      <c r="CM72" s="11"/>
      <c r="CO72" s="11"/>
    </row>
    <row r="73" spans="1:93" x14ac:dyDescent="0.2">
      <c r="A73" s="10"/>
      <c r="B73" s="1">
        <v>20</v>
      </c>
      <c r="C73" s="11">
        <v>210099</v>
      </c>
      <c r="D73" s="11">
        <v>7500209</v>
      </c>
      <c r="E73" s="11">
        <v>789</v>
      </c>
      <c r="F73" s="11">
        <f t="shared" si="16"/>
        <v>2419486.7142857146</v>
      </c>
      <c r="G73" s="1">
        <f t="shared" si="17"/>
        <v>3.755372467265432E-3</v>
      </c>
      <c r="H73" s="1">
        <f t="shared" si="18"/>
        <v>1.5521360150861998E-9</v>
      </c>
      <c r="I73" s="1">
        <f t="shared" si="10"/>
        <v>0.73694627165547255</v>
      </c>
      <c r="K73" s="11"/>
      <c r="L73" s="11"/>
      <c r="N73" s="1">
        <v>20</v>
      </c>
      <c r="O73" s="11">
        <v>449434</v>
      </c>
      <c r="P73" s="11">
        <v>7816956</v>
      </c>
      <c r="Q73" s="11">
        <v>1866</v>
      </c>
      <c r="R73" s="11">
        <f t="shared" si="19"/>
        <v>2736233.7142857146</v>
      </c>
      <c r="S73" s="1">
        <f t="shared" si="20"/>
        <v>4.1518888201604685E-3</v>
      </c>
      <c r="T73" s="1">
        <f t="shared" si="21"/>
        <v>1.5173736068244837E-9</v>
      </c>
      <c r="U73" s="1">
        <f t="shared" si="11"/>
        <v>0.72044125733118713</v>
      </c>
      <c r="W73" s="1">
        <v>20</v>
      </c>
      <c r="X73" s="11">
        <v>128870</v>
      </c>
      <c r="Y73" s="11">
        <v>7966779</v>
      </c>
      <c r="Z73" s="1">
        <v>442</v>
      </c>
      <c r="AA73" s="11">
        <f t="shared" si="22"/>
        <v>2886056.7142857146</v>
      </c>
      <c r="AB73" s="1">
        <f t="shared" si="23"/>
        <v>3.4298129898347172E-3</v>
      </c>
      <c r="AC73" s="1">
        <f t="shared" si="24"/>
        <v>1.1884080353852574E-9</v>
      </c>
      <c r="AD73" s="1">
        <f t="shared" si="12"/>
        <v>0.56425008012840427</v>
      </c>
      <c r="AF73" s="1">
        <v>20</v>
      </c>
      <c r="AG73" s="11">
        <v>350259</v>
      </c>
      <c r="AH73" s="11">
        <v>5990174</v>
      </c>
      <c r="AI73" s="11">
        <v>488</v>
      </c>
      <c r="AJ73" s="11">
        <f t="shared" si="25"/>
        <v>909451.71428571455</v>
      </c>
      <c r="AK73" s="1">
        <f t="shared" si="26"/>
        <v>1.3932547058034199E-3</v>
      </c>
      <c r="AL73" s="1">
        <f t="shared" si="27"/>
        <v>1.5319721585193615E-9</v>
      </c>
      <c r="AM73" s="1">
        <f t="shared" si="13"/>
        <v>0.72737257529465338</v>
      </c>
      <c r="AO73" s="1">
        <v>20</v>
      </c>
      <c r="AP73" s="11">
        <v>261120</v>
      </c>
      <c r="AQ73" s="11">
        <v>8122148</v>
      </c>
      <c r="AR73" s="1">
        <v>805</v>
      </c>
      <c r="AS73" s="11">
        <f t="shared" si="14"/>
        <v>3041425.7142857146</v>
      </c>
      <c r="AT73" s="1">
        <f t="shared" si="28"/>
        <v>3.0828737745098038E-3</v>
      </c>
      <c r="AU73" s="1">
        <f t="shared" si="29"/>
        <v>1.0136278390852704E-9</v>
      </c>
      <c r="AV73" s="12">
        <f t="shared" si="15"/>
        <v>0.48126533344991573</v>
      </c>
      <c r="AW73" s="11"/>
      <c r="AX73" s="23"/>
      <c r="AZ73" s="11"/>
      <c r="BH73" s="11"/>
      <c r="BI73" s="11"/>
      <c r="BJ73" s="11"/>
      <c r="BK73" s="11"/>
      <c r="BR73" s="25"/>
      <c r="BS73" s="26"/>
      <c r="BT73" s="5"/>
      <c r="BU73" s="26"/>
      <c r="BV73" s="5"/>
      <c r="BW73" s="6"/>
      <c r="CB73" s="11"/>
      <c r="CC73" s="11"/>
      <c r="CD73" s="11"/>
      <c r="CL73" s="11"/>
      <c r="CM73" s="11"/>
      <c r="CO73" s="11"/>
    </row>
    <row r="74" spans="1:93" x14ac:dyDescent="0.2">
      <c r="A74" s="10"/>
      <c r="B74" s="1">
        <v>21</v>
      </c>
      <c r="C74" s="11">
        <v>362419</v>
      </c>
      <c r="D74" s="11">
        <v>6836958</v>
      </c>
      <c r="E74" s="11">
        <v>734</v>
      </c>
      <c r="F74" s="11">
        <f t="shared" si="16"/>
        <v>1756235.7142857146</v>
      </c>
      <c r="G74" s="1">
        <f t="shared" si="17"/>
        <v>2.0252801315604313E-3</v>
      </c>
      <c r="H74" s="1">
        <f t="shared" si="18"/>
        <v>1.1531937968726146E-9</v>
      </c>
      <c r="I74" s="1">
        <f t="shared" si="10"/>
        <v>0.54753053910310479</v>
      </c>
      <c r="K74" s="21"/>
      <c r="L74" s="21"/>
      <c r="N74" s="1">
        <v>21</v>
      </c>
      <c r="O74" s="11">
        <v>1130163</v>
      </c>
      <c r="P74" s="11">
        <v>6727766</v>
      </c>
      <c r="Q74" s="11">
        <v>2114</v>
      </c>
      <c r="R74" s="11">
        <f t="shared" si="19"/>
        <v>1647043.7142857146</v>
      </c>
      <c r="S74" s="1">
        <f t="shared" si="20"/>
        <v>1.8705266408473823E-3</v>
      </c>
      <c r="T74" s="1">
        <f t="shared" si="21"/>
        <v>1.1356873072786579E-9</v>
      </c>
      <c r="U74" s="1">
        <f t="shared" si="11"/>
        <v>0.53921854704142635</v>
      </c>
      <c r="W74" s="1">
        <v>21</v>
      </c>
      <c r="X74" s="11">
        <v>136806</v>
      </c>
      <c r="Y74" s="11">
        <v>5423867</v>
      </c>
      <c r="Z74" s="1">
        <v>53</v>
      </c>
      <c r="AA74" s="11">
        <f t="shared" si="22"/>
        <v>343144.71428571455</v>
      </c>
      <c r="AB74" s="1">
        <f t="shared" si="23"/>
        <v>3.8740990892212329E-4</v>
      </c>
      <c r="AC74" s="1">
        <f t="shared" si="24"/>
        <v>1.1289986200969191E-9</v>
      </c>
      <c r="AD74" s="1">
        <f t="shared" si="12"/>
        <v>0.5360427924471497</v>
      </c>
      <c r="AF74" s="1">
        <v>21</v>
      </c>
      <c r="AG74" s="11">
        <v>448563</v>
      </c>
      <c r="AH74" s="11">
        <v>6443144</v>
      </c>
      <c r="AI74" s="11">
        <v>847</v>
      </c>
      <c r="AJ74" s="11">
        <f t="shared" si="25"/>
        <v>1362421.7142857146</v>
      </c>
      <c r="AK74" s="1">
        <f t="shared" si="26"/>
        <v>1.8882520404045809E-3</v>
      </c>
      <c r="AL74" s="1">
        <f t="shared" si="27"/>
        <v>1.3859526904226911E-9</v>
      </c>
      <c r="AM74" s="1">
        <f t="shared" si="13"/>
        <v>0.65804327582795663</v>
      </c>
      <c r="AO74" s="1">
        <v>21</v>
      </c>
      <c r="AP74" s="11">
        <v>366950</v>
      </c>
      <c r="AQ74" s="11">
        <v>7901368</v>
      </c>
      <c r="AR74" s="1">
        <v>1073</v>
      </c>
      <c r="AS74" s="11">
        <f t="shared" si="14"/>
        <v>2820645.7142857146</v>
      </c>
      <c r="AT74" s="1">
        <f t="shared" si="28"/>
        <v>2.9241041013762094E-3</v>
      </c>
      <c r="AU74" s="1">
        <f t="shared" si="29"/>
        <v>1.0366789726786705E-9</v>
      </c>
      <c r="AV74" s="12">
        <f t="shared" si="15"/>
        <v>0.4922098942319455</v>
      </c>
      <c r="AW74" s="11"/>
      <c r="AX74" s="23"/>
      <c r="AZ74" s="11"/>
      <c r="BH74" s="11"/>
      <c r="BI74" s="11"/>
      <c r="BJ74" s="11"/>
      <c r="BK74" s="11"/>
      <c r="BR74" s="24"/>
      <c r="BS74" s="11"/>
      <c r="BU74" s="11"/>
      <c r="BW74" s="12"/>
      <c r="CB74" s="11"/>
      <c r="CC74" s="11"/>
      <c r="CD74" s="11"/>
      <c r="CL74" s="11"/>
      <c r="CM74" s="11"/>
      <c r="CO74" s="11"/>
    </row>
    <row r="75" spans="1:93" x14ac:dyDescent="0.2">
      <c r="A75" s="10"/>
      <c r="B75" s="1">
        <v>22</v>
      </c>
      <c r="C75" s="11">
        <v>1507891</v>
      </c>
      <c r="D75" s="11">
        <v>7503125</v>
      </c>
      <c r="E75" s="11">
        <v>8372</v>
      </c>
      <c r="F75" s="11">
        <f t="shared" si="16"/>
        <v>2422402.7142857146</v>
      </c>
      <c r="G75" s="1">
        <f t="shared" si="17"/>
        <v>5.5521254520386424E-3</v>
      </c>
      <c r="H75" s="1">
        <f t="shared" si="18"/>
        <v>2.2919910959874308E-9</v>
      </c>
      <c r="I75" s="1">
        <f t="shared" si="10"/>
        <v>1.088225694422581</v>
      </c>
      <c r="K75" s="21"/>
      <c r="L75" s="21"/>
      <c r="N75" s="1">
        <v>22</v>
      </c>
      <c r="O75" s="11">
        <v>539213</v>
      </c>
      <c r="P75" s="11">
        <v>6695792</v>
      </c>
      <c r="Q75" s="11">
        <v>1695</v>
      </c>
      <c r="R75" s="11">
        <f t="shared" si="19"/>
        <v>1615069.7142857146</v>
      </c>
      <c r="S75" s="1">
        <f t="shared" si="20"/>
        <v>3.1434702056515698E-3</v>
      </c>
      <c r="T75" s="1">
        <f t="shared" si="21"/>
        <v>1.9463371629390065E-9</v>
      </c>
      <c r="U75" s="1">
        <f t="shared" si="11"/>
        <v>0.92411096815682914</v>
      </c>
      <c r="W75" s="1">
        <v>22</v>
      </c>
      <c r="X75" s="11">
        <v>246758</v>
      </c>
      <c r="Y75" s="11">
        <v>6039780</v>
      </c>
      <c r="Z75" s="1">
        <v>286</v>
      </c>
      <c r="AA75" s="11">
        <f t="shared" si="22"/>
        <v>959057.71428571455</v>
      </c>
      <c r="AB75" s="1">
        <f t="shared" si="23"/>
        <v>1.1590303049951775E-3</v>
      </c>
      <c r="AC75" s="1">
        <f t="shared" si="24"/>
        <v>1.2085094439372695E-9</v>
      </c>
      <c r="AD75" s="1">
        <f t="shared" si="12"/>
        <v>0.57379412648996375</v>
      </c>
      <c r="AF75" s="1">
        <v>22</v>
      </c>
      <c r="AG75" s="11">
        <v>351872</v>
      </c>
      <c r="AH75" s="11">
        <v>7873279</v>
      </c>
      <c r="AI75" s="11">
        <v>1148</v>
      </c>
      <c r="AJ75" s="11">
        <f t="shared" si="25"/>
        <v>2792556.7142857146</v>
      </c>
      <c r="AK75" s="1">
        <f t="shared" si="26"/>
        <v>3.262550018188432E-3</v>
      </c>
      <c r="AL75" s="1">
        <f t="shared" si="27"/>
        <v>1.1683021517516191E-9</v>
      </c>
      <c r="AM75" s="1">
        <f t="shared" si="13"/>
        <v>0.55470390902088984</v>
      </c>
      <c r="AO75" s="1">
        <v>22</v>
      </c>
      <c r="AP75" s="11">
        <v>234189</v>
      </c>
      <c r="AQ75" s="11">
        <v>6724318</v>
      </c>
      <c r="AR75" s="1">
        <v>453</v>
      </c>
      <c r="AS75" s="11">
        <f t="shared" si="14"/>
        <v>1643595.7142857146</v>
      </c>
      <c r="AT75" s="1">
        <f t="shared" si="28"/>
        <v>1.9343350883260955E-3</v>
      </c>
      <c r="AU75" s="1">
        <f t="shared" si="29"/>
        <v>1.1768922682830994E-9</v>
      </c>
      <c r="AV75" s="12">
        <f t="shared" si="15"/>
        <v>0.55878245258242742</v>
      </c>
      <c r="AW75" s="11"/>
      <c r="AX75" s="23"/>
      <c r="AZ75" s="11"/>
      <c r="BF75" s="11"/>
      <c r="BH75" s="11"/>
      <c r="BI75" s="11"/>
      <c r="BJ75" s="11"/>
      <c r="BK75" s="11"/>
      <c r="BR75" s="10"/>
      <c r="BW75" s="27"/>
      <c r="BZ75" s="11"/>
      <c r="CB75" s="11"/>
      <c r="CC75" s="11"/>
      <c r="CD75" s="11"/>
      <c r="CL75" s="11"/>
      <c r="CM75" s="11"/>
      <c r="CO75" s="11"/>
    </row>
    <row r="76" spans="1:93" x14ac:dyDescent="0.2">
      <c r="A76" s="10"/>
      <c r="B76" s="1">
        <v>23</v>
      </c>
      <c r="C76" s="11">
        <v>911565</v>
      </c>
      <c r="D76" s="11">
        <v>6784876</v>
      </c>
      <c r="E76" s="11">
        <v>2967</v>
      </c>
      <c r="F76" s="11">
        <f t="shared" si="16"/>
        <v>1704153.7142857146</v>
      </c>
      <c r="G76" s="1">
        <f t="shared" si="17"/>
        <v>3.2548419476394991E-3</v>
      </c>
      <c r="H76" s="1">
        <f t="shared" si="18"/>
        <v>1.9099462216081521E-9</v>
      </c>
      <c r="I76" s="1">
        <f t="shared" si="10"/>
        <v>0.90683273462887592</v>
      </c>
      <c r="K76" s="11"/>
      <c r="L76" s="11"/>
      <c r="N76" s="1">
        <v>23</v>
      </c>
      <c r="O76" s="11">
        <v>349875</v>
      </c>
      <c r="P76" s="11">
        <v>5766342</v>
      </c>
      <c r="Q76" s="11">
        <v>77</v>
      </c>
      <c r="R76" s="11">
        <f t="shared" si="19"/>
        <v>685619.71428571455</v>
      </c>
      <c r="S76" s="1">
        <f t="shared" si="20"/>
        <v>2.2007859949982136E-4</v>
      </c>
      <c r="T76" s="1">
        <f t="shared" si="21"/>
        <v>3.2099222778198762E-10</v>
      </c>
      <c r="U76" s="1">
        <f t="shared" si="11"/>
        <v>0.15240547425940804</v>
      </c>
      <c r="W76" s="1">
        <v>23</v>
      </c>
      <c r="X76" s="11">
        <v>266854</v>
      </c>
      <c r="Y76" s="11">
        <v>7640515</v>
      </c>
      <c r="Z76" s="1">
        <v>1534</v>
      </c>
      <c r="AA76" s="11">
        <f t="shared" si="22"/>
        <v>2559792.7142857146</v>
      </c>
      <c r="AB76" s="1">
        <f t="shared" si="23"/>
        <v>5.7484617056517799E-3</v>
      </c>
      <c r="AC76" s="1">
        <f t="shared" si="24"/>
        <v>2.2456746882553075E-9</v>
      </c>
      <c r="AD76" s="1">
        <f t="shared" si="12"/>
        <v>1.0662349000186722</v>
      </c>
      <c r="AF76" s="1">
        <v>23</v>
      </c>
      <c r="AG76" s="11">
        <v>247936</v>
      </c>
      <c r="AH76" s="11">
        <v>6964521</v>
      </c>
      <c r="AI76" s="11">
        <v>565</v>
      </c>
      <c r="AJ76" s="11">
        <f t="shared" si="25"/>
        <v>1883798.7142857146</v>
      </c>
      <c r="AK76" s="1">
        <f t="shared" si="26"/>
        <v>2.2788138874548273E-3</v>
      </c>
      <c r="AL76" s="1">
        <f t="shared" si="27"/>
        <v>1.2096907542050701E-9</v>
      </c>
      <c r="AM76" s="1">
        <f t="shared" si="13"/>
        <v>0.57435500658620686</v>
      </c>
      <c r="AO76" s="1">
        <v>23</v>
      </c>
      <c r="AP76" s="11">
        <v>313907</v>
      </c>
      <c r="AQ76" s="11">
        <v>7195898</v>
      </c>
      <c r="AR76" s="1">
        <v>785</v>
      </c>
      <c r="AS76" s="11">
        <f t="shared" si="14"/>
        <v>2115175.7142857146</v>
      </c>
      <c r="AT76" s="1">
        <f t="shared" si="28"/>
        <v>2.5007406652288737E-3</v>
      </c>
      <c r="AU76" s="1">
        <f t="shared" si="29"/>
        <v>1.1822850689609789E-9</v>
      </c>
      <c r="AV76" s="12">
        <f t="shared" si="15"/>
        <v>0.56134292686735898</v>
      </c>
      <c r="AW76" s="11"/>
      <c r="AX76" s="23"/>
      <c r="AZ76" s="11"/>
      <c r="BH76" s="11"/>
      <c r="BI76" s="11"/>
      <c r="BJ76" s="11"/>
      <c r="BK76" s="11"/>
      <c r="BR76" s="24"/>
      <c r="BT76" s="28"/>
      <c r="BW76" s="12"/>
      <c r="CB76" s="11"/>
      <c r="CC76" s="11"/>
      <c r="CD76" s="11"/>
      <c r="CL76" s="11"/>
      <c r="CM76" s="11"/>
      <c r="CO76" s="11"/>
    </row>
    <row r="77" spans="1:93" x14ac:dyDescent="0.2">
      <c r="A77" s="10"/>
      <c r="B77" s="1">
        <v>24</v>
      </c>
      <c r="C77" s="11">
        <v>911898</v>
      </c>
      <c r="D77" s="11">
        <v>7347645</v>
      </c>
      <c r="E77" s="11">
        <v>4582</v>
      </c>
      <c r="F77" s="11">
        <f t="shared" si="16"/>
        <v>2266922.7142857146</v>
      </c>
      <c r="G77" s="1">
        <f t="shared" si="17"/>
        <v>5.0246847783414371E-3</v>
      </c>
      <c r="H77" s="1">
        <f t="shared" si="18"/>
        <v>2.216522313123792E-9</v>
      </c>
      <c r="I77" s="1">
        <f t="shared" si="10"/>
        <v>1.0523935008408567</v>
      </c>
      <c r="N77" s="1">
        <v>24</v>
      </c>
      <c r="O77" s="11">
        <v>383565</v>
      </c>
      <c r="P77" s="11">
        <v>7632594</v>
      </c>
      <c r="Q77" s="11">
        <v>1789</v>
      </c>
      <c r="R77" s="11">
        <f t="shared" si="19"/>
        <v>2551871.7142857146</v>
      </c>
      <c r="S77" s="1">
        <f t="shared" si="20"/>
        <v>4.6641377602231696E-3</v>
      </c>
      <c r="T77" s="1">
        <f t="shared" si="21"/>
        <v>1.827732065884312E-9</v>
      </c>
      <c r="U77" s="1">
        <f t="shared" si="11"/>
        <v>0.86779787238156081</v>
      </c>
      <c r="W77" s="1">
        <v>24</v>
      </c>
      <c r="X77" s="11">
        <v>362061</v>
      </c>
      <c r="Y77" s="11">
        <v>8716725</v>
      </c>
      <c r="Z77" s="1">
        <v>3683</v>
      </c>
      <c r="AA77" s="11">
        <f t="shared" si="22"/>
        <v>3636002.7142857146</v>
      </c>
      <c r="AB77" s="1">
        <f t="shared" si="23"/>
        <v>1.0172319029113879E-2</v>
      </c>
      <c r="AC77" s="1">
        <f t="shared" si="24"/>
        <v>2.7976654112900493E-9</v>
      </c>
      <c r="AD77" s="1">
        <f t="shared" si="12"/>
        <v>1.3283172828607908</v>
      </c>
      <c r="AF77" s="1">
        <v>24</v>
      </c>
      <c r="AG77" s="11">
        <v>275712</v>
      </c>
      <c r="AH77" s="11">
        <v>7177154</v>
      </c>
      <c r="AI77" s="11">
        <v>870</v>
      </c>
      <c r="AJ77" s="11">
        <f t="shared" si="25"/>
        <v>2096431.7142857146</v>
      </c>
      <c r="AK77" s="1">
        <f t="shared" si="26"/>
        <v>3.155466573816156E-3</v>
      </c>
      <c r="AL77" s="1">
        <f t="shared" si="27"/>
        <v>1.5051606748332704E-9</v>
      </c>
      <c r="AM77" s="1">
        <f t="shared" si="13"/>
        <v>0.71464261944802032</v>
      </c>
      <c r="AO77" s="1">
        <v>24</v>
      </c>
      <c r="AP77" s="11">
        <v>238259</v>
      </c>
      <c r="AQ77" s="11">
        <v>6303509</v>
      </c>
      <c r="AR77" s="1">
        <v>217</v>
      </c>
      <c r="AS77" s="11">
        <f t="shared" si="14"/>
        <v>1222786.7142857146</v>
      </c>
      <c r="AT77" s="1">
        <f t="shared" si="28"/>
        <v>9.1077356993859624E-4</v>
      </c>
      <c r="AU77" s="1">
        <f t="shared" si="29"/>
        <v>7.4483436833104672E-10</v>
      </c>
      <c r="AV77" s="12">
        <f t="shared" si="15"/>
        <v>0.35364356306875588</v>
      </c>
      <c r="AW77" s="11"/>
      <c r="AX77" s="23"/>
      <c r="AZ77" s="11"/>
      <c r="BH77" s="11"/>
      <c r="BI77" s="11"/>
      <c r="BJ77" s="11"/>
      <c r="BK77" s="11"/>
      <c r="BR77" s="24"/>
      <c r="BS77" s="11"/>
      <c r="BT77" s="28"/>
      <c r="BW77" s="12"/>
      <c r="CB77" s="11"/>
      <c r="CC77" s="11"/>
      <c r="CD77" s="11"/>
      <c r="CL77" s="11"/>
      <c r="CM77" s="11"/>
      <c r="CO77" s="11"/>
    </row>
    <row r="78" spans="1:93" x14ac:dyDescent="0.2">
      <c r="A78" s="10"/>
      <c r="B78" s="1">
        <v>25</v>
      </c>
      <c r="C78" s="11">
        <v>137267</v>
      </c>
      <c r="D78" s="11">
        <v>8106833</v>
      </c>
      <c r="E78" s="11">
        <v>1112</v>
      </c>
      <c r="F78" s="11">
        <f t="shared" si="16"/>
        <v>3026110.7142857146</v>
      </c>
      <c r="G78" s="1">
        <f t="shared" si="17"/>
        <v>8.1010002404073821E-3</v>
      </c>
      <c r="H78" s="1">
        <f t="shared" si="18"/>
        <v>2.6770336597944162E-9</v>
      </c>
      <c r="I78" s="1">
        <f t="shared" si="10"/>
        <v>1.2710419418829968</v>
      </c>
      <c r="K78" s="11"/>
      <c r="L78" s="11"/>
      <c r="N78" s="1">
        <v>25</v>
      </c>
      <c r="O78" s="11">
        <v>262989</v>
      </c>
      <c r="P78" s="11">
        <v>6841853</v>
      </c>
      <c r="Q78" s="11">
        <v>362</v>
      </c>
      <c r="R78" s="11">
        <f t="shared" si="19"/>
        <v>1761130.7142857146</v>
      </c>
      <c r="S78" s="1">
        <f t="shared" si="20"/>
        <v>1.3764834270634893E-3</v>
      </c>
      <c r="T78" s="1">
        <f t="shared" si="21"/>
        <v>7.8159072231147153E-10</v>
      </c>
      <c r="U78" s="1">
        <f t="shared" si="11"/>
        <v>0.37109529266090668</v>
      </c>
      <c r="W78" s="1">
        <v>25</v>
      </c>
      <c r="X78" s="11">
        <v>454349</v>
      </c>
      <c r="Y78" s="11">
        <v>14778872</v>
      </c>
      <c r="Z78" s="1">
        <v>16966</v>
      </c>
      <c r="AA78" s="11">
        <f t="shared" si="22"/>
        <v>9698149.7142857146</v>
      </c>
      <c r="AB78" s="1">
        <f t="shared" si="23"/>
        <v>3.7341338926684113E-2</v>
      </c>
      <c r="AC78" s="1">
        <f t="shared" si="24"/>
        <v>3.8503570296176198E-9</v>
      </c>
      <c r="AD78" s="1">
        <f t="shared" si="12"/>
        <v>1.8281298996606046</v>
      </c>
      <c r="AF78" s="1">
        <v>25</v>
      </c>
      <c r="AG78" s="11">
        <v>406477</v>
      </c>
      <c r="AH78" s="11">
        <v>6943788</v>
      </c>
      <c r="AI78" s="11">
        <v>1398</v>
      </c>
      <c r="AJ78" s="11">
        <f t="shared" si="25"/>
        <v>1863065.7142857146</v>
      </c>
      <c r="AK78" s="1">
        <f t="shared" si="26"/>
        <v>3.4393089891925003E-3</v>
      </c>
      <c r="AL78" s="1">
        <f t="shared" si="27"/>
        <v>1.8460481360482261E-9</v>
      </c>
      <c r="AM78" s="1">
        <f t="shared" si="13"/>
        <v>0.87649424917295105</v>
      </c>
      <c r="AO78" s="1">
        <v>25</v>
      </c>
      <c r="AP78" s="11">
        <v>154368</v>
      </c>
      <c r="AQ78" s="11">
        <v>6285689</v>
      </c>
      <c r="AR78" s="1">
        <v>153</v>
      </c>
      <c r="AS78" s="11">
        <f t="shared" si="14"/>
        <v>1204966.7142857146</v>
      </c>
      <c r="AT78" s="1">
        <f t="shared" si="28"/>
        <v>9.9113805970149258E-4</v>
      </c>
      <c r="AU78" s="1">
        <f t="shared" si="29"/>
        <v>8.2254393250109294E-10</v>
      </c>
      <c r="AV78" s="12">
        <f t="shared" si="15"/>
        <v>0.39053966819772989</v>
      </c>
      <c r="AW78" s="11"/>
      <c r="AX78" s="23"/>
      <c r="AZ78" s="11"/>
      <c r="BH78" s="11"/>
      <c r="BI78" s="11"/>
      <c r="BJ78" s="11"/>
      <c r="BK78" s="11"/>
      <c r="BR78" s="24"/>
      <c r="BW78" s="12"/>
      <c r="CB78" s="11"/>
      <c r="CC78" s="11"/>
      <c r="CD78" s="11"/>
      <c r="CL78" s="11"/>
      <c r="CM78" s="11"/>
      <c r="CO78" s="11"/>
    </row>
    <row r="79" spans="1:93" x14ac:dyDescent="0.2">
      <c r="A79" s="24"/>
      <c r="B79" s="1">
        <v>26</v>
      </c>
      <c r="C79" s="11">
        <v>239488</v>
      </c>
      <c r="D79" s="11">
        <v>11421508</v>
      </c>
      <c r="E79" s="11">
        <v>4893</v>
      </c>
      <c r="F79" s="11">
        <f t="shared" si="16"/>
        <v>6340785.7142857146</v>
      </c>
      <c r="G79" s="1">
        <f t="shared" si="17"/>
        <v>2.0431086317477285E-2</v>
      </c>
      <c r="H79" s="1">
        <f t="shared" si="18"/>
        <v>3.2221694972984642E-9</v>
      </c>
      <c r="I79" s="1">
        <f t="shared" si="10"/>
        <v>1.5298696600015542</v>
      </c>
      <c r="K79" s="11"/>
      <c r="L79" s="11"/>
      <c r="N79" s="1">
        <v>26</v>
      </c>
      <c r="O79" s="11">
        <v>182272</v>
      </c>
      <c r="P79" s="11">
        <v>7829081</v>
      </c>
      <c r="Q79" s="11">
        <v>1447</v>
      </c>
      <c r="R79" s="11">
        <f t="shared" si="19"/>
        <v>2748358.7142857146</v>
      </c>
      <c r="S79" s="1">
        <f t="shared" si="20"/>
        <v>7.9386850421348312E-3</v>
      </c>
      <c r="T79" s="1">
        <f t="shared" si="21"/>
        <v>2.8885185186599843E-9</v>
      </c>
      <c r="U79" s="1">
        <f t="shared" si="11"/>
        <v>1.3714538753332419</v>
      </c>
      <c r="W79" s="1">
        <v>26</v>
      </c>
      <c r="X79" s="11">
        <v>874547</v>
      </c>
      <c r="Y79" s="11">
        <v>11188307</v>
      </c>
      <c r="Z79" s="1">
        <v>15115</v>
      </c>
      <c r="AA79" s="11">
        <f t="shared" si="22"/>
        <v>6107584.7142857146</v>
      </c>
      <c r="AB79" s="1">
        <f t="shared" si="23"/>
        <v>1.7283233491167428E-2</v>
      </c>
      <c r="AC79" s="1">
        <f t="shared" si="24"/>
        <v>2.8297984063555821E-9</v>
      </c>
      <c r="AD79" s="1">
        <f t="shared" si="12"/>
        <v>1.343573865196684</v>
      </c>
      <c r="AF79" s="1">
        <v>26</v>
      </c>
      <c r="AG79" s="11">
        <v>201651</v>
      </c>
      <c r="AH79" s="11">
        <v>6637662</v>
      </c>
      <c r="AI79" s="11">
        <v>338</v>
      </c>
      <c r="AJ79" s="11">
        <f t="shared" si="25"/>
        <v>1556939.7142857146</v>
      </c>
      <c r="AK79" s="1">
        <f t="shared" si="26"/>
        <v>1.6761632721880874E-3</v>
      </c>
      <c r="AL79" s="1">
        <f t="shared" si="27"/>
        <v>1.0765755775952248E-9</v>
      </c>
      <c r="AM79" s="1">
        <f t="shared" si="13"/>
        <v>0.51115259896863907</v>
      </c>
      <c r="AO79" s="1">
        <v>26</v>
      </c>
      <c r="AP79" s="11">
        <v>141210</v>
      </c>
      <c r="AQ79" s="11">
        <v>7644435</v>
      </c>
      <c r="AR79" s="1">
        <v>330</v>
      </c>
      <c r="AS79" s="11">
        <f t="shared" si="14"/>
        <v>2563712.7142857146</v>
      </c>
      <c r="AT79" s="1">
        <f t="shared" si="28"/>
        <v>2.3369449755683024E-3</v>
      </c>
      <c r="AU79" s="1">
        <f t="shared" si="29"/>
        <v>9.1154713340001016E-10</v>
      </c>
      <c r="AV79" s="12">
        <f t="shared" si="15"/>
        <v>0.43279793450322335</v>
      </c>
      <c r="AW79" s="11"/>
      <c r="AX79" s="23"/>
      <c r="AZ79" s="11"/>
      <c r="BH79" s="11"/>
      <c r="BI79" s="11"/>
      <c r="BJ79" s="11"/>
      <c r="BK79" s="11"/>
      <c r="BR79" s="24"/>
      <c r="BS79" s="11"/>
      <c r="BW79" s="12"/>
      <c r="CB79" s="11"/>
      <c r="CC79" s="11"/>
      <c r="CD79" s="11"/>
      <c r="CL79" s="11"/>
      <c r="CM79" s="11"/>
      <c r="CO79" s="11"/>
    </row>
    <row r="80" spans="1:93" x14ac:dyDescent="0.2">
      <c r="A80" s="24"/>
      <c r="B80" s="1">
        <v>27</v>
      </c>
      <c r="C80" s="11">
        <v>360320</v>
      </c>
      <c r="D80" s="11">
        <v>9130798</v>
      </c>
      <c r="E80" s="11">
        <v>4880</v>
      </c>
      <c r="F80" s="11">
        <f t="shared" si="16"/>
        <v>4050075.7142857146</v>
      </c>
      <c r="G80" s="1">
        <f t="shared" si="17"/>
        <v>1.3543516873889876E-2</v>
      </c>
      <c r="H80" s="1">
        <f t="shared" si="18"/>
        <v>3.3440157244760196E-9</v>
      </c>
      <c r="I80" s="1">
        <f t="shared" si="10"/>
        <v>1.5877216278452346</v>
      </c>
      <c r="K80" s="11"/>
      <c r="L80" s="11"/>
      <c r="N80" s="1">
        <v>27</v>
      </c>
      <c r="O80" s="11">
        <v>282880</v>
      </c>
      <c r="P80" s="11">
        <v>9972310</v>
      </c>
      <c r="Q80" s="11">
        <v>5556</v>
      </c>
      <c r="R80" s="11">
        <f t="shared" si="19"/>
        <v>4891587.7142857146</v>
      </c>
      <c r="S80" s="1">
        <f t="shared" si="20"/>
        <v>1.9640837104072398E-2</v>
      </c>
      <c r="T80" s="1">
        <f t="shared" si="21"/>
        <v>4.0152274172068924E-9</v>
      </c>
      <c r="U80" s="1">
        <f t="shared" si="11"/>
        <v>1.9064095196548352</v>
      </c>
      <c r="W80" s="1">
        <v>27</v>
      </c>
      <c r="X80" s="11">
        <v>138906</v>
      </c>
      <c r="Y80" s="11">
        <v>6954206</v>
      </c>
      <c r="Z80" s="1">
        <v>687</v>
      </c>
      <c r="AA80" s="11">
        <f t="shared" si="22"/>
        <v>1873483.7142857146</v>
      </c>
      <c r="AB80" s="1">
        <f t="shared" si="23"/>
        <v>4.9457906785883975E-3</v>
      </c>
      <c r="AC80" s="1">
        <f t="shared" si="24"/>
        <v>2.6398898698054774E-9</v>
      </c>
      <c r="AD80" s="1">
        <f t="shared" si="12"/>
        <v>1.2534062596480335</v>
      </c>
      <c r="AF80" s="1">
        <v>27</v>
      </c>
      <c r="AG80" s="11">
        <v>219546</v>
      </c>
      <c r="AH80" s="11">
        <v>7880788</v>
      </c>
      <c r="AI80" s="11">
        <v>1244</v>
      </c>
      <c r="AJ80" s="11">
        <f t="shared" si="25"/>
        <v>2800065.7142857146</v>
      </c>
      <c r="AK80" s="1">
        <f t="shared" si="26"/>
        <v>5.6662385103805127E-3</v>
      </c>
      <c r="AL80" s="1">
        <f t="shared" si="27"/>
        <v>2.0236091179831281E-9</v>
      </c>
      <c r="AM80" s="1">
        <f t="shared" si="13"/>
        <v>0.96079929870248193</v>
      </c>
      <c r="AO80" s="1">
        <v>27</v>
      </c>
      <c r="AP80" s="11">
        <v>150528</v>
      </c>
      <c r="AQ80" s="11">
        <v>7739361</v>
      </c>
      <c r="AR80" s="1">
        <v>224</v>
      </c>
      <c r="AS80" s="11">
        <f t="shared" si="14"/>
        <v>2658638.7142857146</v>
      </c>
      <c r="AT80" s="1">
        <f t="shared" si="28"/>
        <v>1.488095238095238E-3</v>
      </c>
      <c r="AU80" s="1">
        <f t="shared" si="29"/>
        <v>5.5972074358927647E-10</v>
      </c>
      <c r="AV80" s="12">
        <f t="shared" si="15"/>
        <v>0.26575255721608793</v>
      </c>
      <c r="AW80" s="11"/>
      <c r="AX80" s="23"/>
      <c r="AZ80" s="11"/>
      <c r="BH80" s="11"/>
      <c r="BI80" s="11"/>
      <c r="BJ80" s="11"/>
      <c r="BK80" s="11"/>
      <c r="BR80" s="24"/>
      <c r="BW80" s="12"/>
      <c r="CB80" s="11"/>
      <c r="CC80" s="11"/>
      <c r="CD80" s="11"/>
      <c r="CL80" s="11"/>
      <c r="CM80" s="11"/>
      <c r="CO80" s="11"/>
    </row>
    <row r="81" spans="1:93" x14ac:dyDescent="0.2">
      <c r="A81" s="10"/>
      <c r="B81" s="1">
        <v>28</v>
      </c>
      <c r="C81" s="11">
        <v>114918</v>
      </c>
      <c r="D81" s="11">
        <v>7640817</v>
      </c>
      <c r="E81" s="11">
        <v>834</v>
      </c>
      <c r="F81" s="11">
        <f t="shared" si="16"/>
        <v>2560094.7142857146</v>
      </c>
      <c r="G81" s="1">
        <f t="shared" si="17"/>
        <v>7.2573487182164675E-3</v>
      </c>
      <c r="H81" s="1">
        <f t="shared" si="18"/>
        <v>2.834796961893389E-9</v>
      </c>
      <c r="I81" s="1">
        <f t="shared" si="10"/>
        <v>1.3459471538978325</v>
      </c>
      <c r="K81" s="11"/>
      <c r="L81" s="11"/>
      <c r="N81" s="1">
        <v>28</v>
      </c>
      <c r="O81" s="11">
        <v>308736</v>
      </c>
      <c r="P81" s="11">
        <v>10882279</v>
      </c>
      <c r="Q81" s="11">
        <v>5706</v>
      </c>
      <c r="R81" s="11">
        <f t="shared" si="19"/>
        <v>5801556.7142857146</v>
      </c>
      <c r="S81" s="1">
        <f t="shared" si="20"/>
        <v>1.8481809701492536E-2</v>
      </c>
      <c r="T81" s="1">
        <f t="shared" si="21"/>
        <v>3.1856638850022878E-9</v>
      </c>
      <c r="U81" s="1">
        <f t="shared" si="11"/>
        <v>1.5125369812835274</v>
      </c>
      <c r="W81" s="1">
        <v>28</v>
      </c>
      <c r="X81" s="11">
        <v>371328</v>
      </c>
      <c r="Y81" s="11">
        <v>8364784</v>
      </c>
      <c r="Z81" s="1">
        <v>1477</v>
      </c>
      <c r="AA81" s="11">
        <f t="shared" si="22"/>
        <v>3284061.7142857146</v>
      </c>
      <c r="AB81" s="1">
        <f t="shared" si="23"/>
        <v>3.9776154774215792E-3</v>
      </c>
      <c r="AC81" s="1">
        <f t="shared" si="24"/>
        <v>1.2111877983653279E-9</v>
      </c>
      <c r="AD81" s="1">
        <f t="shared" si="12"/>
        <v>0.57506579552588899</v>
      </c>
      <c r="AF81" s="1">
        <v>28</v>
      </c>
      <c r="AG81" s="11">
        <v>518016</v>
      </c>
      <c r="AH81" s="11">
        <v>8070870</v>
      </c>
      <c r="AI81" s="11">
        <v>2577</v>
      </c>
      <c r="AJ81" s="11">
        <f t="shared" si="25"/>
        <v>2990147.7142857146</v>
      </c>
      <c r="AK81" s="1">
        <f t="shared" si="26"/>
        <v>4.9747498146775386E-3</v>
      </c>
      <c r="AL81" s="1">
        <f t="shared" si="27"/>
        <v>1.6637137325725411E-9</v>
      </c>
      <c r="AM81" s="1">
        <f t="shared" si="13"/>
        <v>0.78992280341697563</v>
      </c>
      <c r="AO81" s="1">
        <v>28</v>
      </c>
      <c r="AP81" s="11">
        <v>229069</v>
      </c>
      <c r="AQ81" s="11">
        <v>5416795</v>
      </c>
      <c r="AR81" s="1">
        <v>65</v>
      </c>
      <c r="AS81" s="11">
        <f t="shared" si="14"/>
        <v>336072.71428571455</v>
      </c>
      <c r="AT81" s="1">
        <f t="shared" si="28"/>
        <v>2.8375729583662564E-4</v>
      </c>
      <c r="AU81" s="1">
        <f t="shared" si="29"/>
        <v>8.4433303798471249E-10</v>
      </c>
      <c r="AV81" s="12">
        <f t="shared" si="15"/>
        <v>0.40088502446341095</v>
      </c>
      <c r="AW81" s="11"/>
      <c r="AX81" s="23"/>
      <c r="AZ81" s="11"/>
      <c r="BH81" s="11"/>
      <c r="BI81" s="11"/>
      <c r="BJ81" s="11"/>
      <c r="BK81" s="11"/>
      <c r="BR81" s="24"/>
      <c r="BS81" s="11"/>
      <c r="BW81" s="12"/>
      <c r="CB81" s="11"/>
      <c r="CC81" s="11"/>
      <c r="CD81" s="11"/>
      <c r="CL81" s="11"/>
      <c r="CM81" s="11"/>
      <c r="CO81" s="11"/>
    </row>
    <row r="82" spans="1:93" x14ac:dyDescent="0.2">
      <c r="A82" s="10"/>
      <c r="B82" s="1">
        <v>29</v>
      </c>
      <c r="C82" s="11">
        <v>270413</v>
      </c>
      <c r="D82" s="11">
        <v>7466974</v>
      </c>
      <c r="E82" s="11">
        <v>756</v>
      </c>
      <c r="F82" s="11">
        <f t="shared" si="16"/>
        <v>2386251.7142857146</v>
      </c>
      <c r="G82" s="1">
        <f t="shared" si="17"/>
        <v>2.7957235783782584E-3</v>
      </c>
      <c r="H82" s="1">
        <f t="shared" si="18"/>
        <v>1.1715962576961889E-9</v>
      </c>
      <c r="I82" s="1">
        <f t="shared" si="10"/>
        <v>0.55626793373953154</v>
      </c>
      <c r="K82" s="11"/>
      <c r="L82" s="11"/>
      <c r="N82" s="1">
        <v>29</v>
      </c>
      <c r="O82" s="11">
        <v>210534</v>
      </c>
      <c r="P82" s="11">
        <v>12453172</v>
      </c>
      <c r="Q82" s="11">
        <v>4531</v>
      </c>
      <c r="R82" s="11">
        <f t="shared" si="19"/>
        <v>7372449.7142857146</v>
      </c>
      <c r="S82" s="1">
        <f t="shared" si="20"/>
        <v>2.1521464466546972E-2</v>
      </c>
      <c r="T82" s="1">
        <f t="shared" si="21"/>
        <v>2.9191741280845201E-9</v>
      </c>
      <c r="U82" s="1">
        <f t="shared" si="11"/>
        <v>1.386009002494236</v>
      </c>
      <c r="W82" s="1">
        <v>29</v>
      </c>
      <c r="X82" s="11">
        <v>295475</v>
      </c>
      <c r="Y82" s="11">
        <v>6137438</v>
      </c>
      <c r="Z82" s="1">
        <v>328</v>
      </c>
      <c r="AA82" s="11">
        <f t="shared" si="22"/>
        <v>1056715.7142857146</v>
      </c>
      <c r="AB82" s="1">
        <f t="shared" si="23"/>
        <v>1.1100769946695997E-3</v>
      </c>
      <c r="AC82" s="1">
        <f t="shared" si="24"/>
        <v>1.0504972904845601E-9</v>
      </c>
      <c r="AD82" s="1">
        <f t="shared" si="12"/>
        <v>0.4987707611202995</v>
      </c>
      <c r="AF82" s="1">
        <v>29</v>
      </c>
      <c r="AG82" s="11">
        <v>330726</v>
      </c>
      <c r="AH82" s="11">
        <v>7385132</v>
      </c>
      <c r="AI82" s="11">
        <v>1190</v>
      </c>
      <c r="AJ82" s="11">
        <f t="shared" si="25"/>
        <v>2304409.7142857146</v>
      </c>
      <c r="AK82" s="1">
        <f t="shared" si="26"/>
        <v>3.5981446877475613E-3</v>
      </c>
      <c r="AL82" s="1">
        <f t="shared" si="27"/>
        <v>1.5614170802360372E-9</v>
      </c>
      <c r="AM82" s="1">
        <f t="shared" si="13"/>
        <v>0.74135287410054529</v>
      </c>
      <c r="AO82" s="1">
        <v>29</v>
      </c>
      <c r="AP82" s="11">
        <v>190669</v>
      </c>
      <c r="AQ82" s="11">
        <v>5189075</v>
      </c>
      <c r="AR82" s="1">
        <v>41</v>
      </c>
      <c r="AS82" s="11">
        <f t="shared" si="14"/>
        <v>108352.71428571455</v>
      </c>
      <c r="AT82" s="1">
        <f t="shared" si="28"/>
        <v>2.1503233352039398E-4</v>
      </c>
      <c r="AU82" s="1">
        <f t="shared" si="29"/>
        <v>1.9845588081289467E-9</v>
      </c>
      <c r="AV82" s="12">
        <f t="shared" si="15"/>
        <v>0.94225841054943449</v>
      </c>
      <c r="AW82" s="11"/>
      <c r="AX82" s="23"/>
      <c r="AZ82" s="11"/>
      <c r="BF82" s="11"/>
      <c r="BH82" s="11"/>
      <c r="BI82" s="11"/>
      <c r="BJ82" s="11"/>
      <c r="BK82" s="11"/>
      <c r="BR82" s="24"/>
      <c r="BW82" s="12"/>
      <c r="BZ82" s="11"/>
      <c r="CB82" s="11"/>
      <c r="CC82" s="11"/>
      <c r="CD82" s="11"/>
      <c r="CL82" s="11"/>
      <c r="CM82" s="11"/>
      <c r="CO82" s="11"/>
    </row>
    <row r="83" spans="1:93" x14ac:dyDescent="0.2">
      <c r="A83" s="10"/>
      <c r="B83" s="1">
        <v>30</v>
      </c>
      <c r="C83" s="11">
        <v>356506</v>
      </c>
      <c r="D83" s="11">
        <v>7487598</v>
      </c>
      <c r="E83" s="11">
        <v>1512</v>
      </c>
      <c r="F83" s="11">
        <f t="shared" si="16"/>
        <v>2406875.7142857146</v>
      </c>
      <c r="G83" s="1">
        <f t="shared" si="17"/>
        <v>4.2411628415791039E-3</v>
      </c>
      <c r="H83" s="1">
        <f t="shared" si="18"/>
        <v>1.7621029687599588E-9</v>
      </c>
      <c r="I83" s="1">
        <f t="shared" si="10"/>
        <v>0.83663751145454435</v>
      </c>
      <c r="K83" s="11"/>
      <c r="L83" s="11"/>
      <c r="N83" s="1">
        <v>30</v>
      </c>
      <c r="O83" s="11">
        <v>423373</v>
      </c>
      <c r="P83" s="11">
        <v>8566009</v>
      </c>
      <c r="Q83" s="11">
        <v>3534</v>
      </c>
      <c r="R83" s="11">
        <f t="shared" si="19"/>
        <v>3485286.7142857146</v>
      </c>
      <c r="S83" s="1">
        <f t="shared" si="20"/>
        <v>8.3472493522260514E-3</v>
      </c>
      <c r="T83" s="1">
        <f t="shared" si="21"/>
        <v>2.3949964627047227E-9</v>
      </c>
      <c r="U83" s="1">
        <f t="shared" si="11"/>
        <v>1.1371321177160301</v>
      </c>
      <c r="W83" s="1">
        <v>30</v>
      </c>
      <c r="X83" s="11">
        <v>189414</v>
      </c>
      <c r="Y83" s="11">
        <v>7607956</v>
      </c>
      <c r="Z83" s="1">
        <v>535</v>
      </c>
      <c r="AA83" s="11">
        <f t="shared" si="22"/>
        <v>2527233.7142857146</v>
      </c>
      <c r="AB83" s="1">
        <f t="shared" si="23"/>
        <v>2.8245008288722059E-3</v>
      </c>
      <c r="AC83" s="1">
        <f t="shared" si="24"/>
        <v>1.1176254941939589E-9</v>
      </c>
      <c r="AD83" s="1">
        <f t="shared" si="12"/>
        <v>0.53064289021577904</v>
      </c>
      <c r="AF83" s="1">
        <v>30</v>
      </c>
      <c r="AG83" s="11">
        <v>295014</v>
      </c>
      <c r="AH83" s="11">
        <v>7275567</v>
      </c>
      <c r="AI83" s="11">
        <v>1157</v>
      </c>
      <c r="AJ83" s="11">
        <f t="shared" si="25"/>
        <v>2194844.7142857146</v>
      </c>
      <c r="AK83" s="1">
        <f t="shared" si="26"/>
        <v>3.9218477767156814E-3</v>
      </c>
      <c r="AL83" s="1">
        <f t="shared" si="27"/>
        <v>1.7868452156042387E-9</v>
      </c>
      <c r="AM83" s="1">
        <f t="shared" si="13"/>
        <v>0.84838500419167984</v>
      </c>
      <c r="AO83" s="1">
        <v>30</v>
      </c>
      <c r="AP83" s="11">
        <v>270874</v>
      </c>
      <c r="AQ83" s="11">
        <v>7083780</v>
      </c>
      <c r="AR83" s="1">
        <v>525</v>
      </c>
      <c r="AS83" s="11">
        <f t="shared" si="14"/>
        <v>2003057.7142857146</v>
      </c>
      <c r="AT83" s="1">
        <f t="shared" si="28"/>
        <v>1.9381705147042537E-3</v>
      </c>
      <c r="AU83" s="1">
        <f t="shared" si="29"/>
        <v>9.6760592612050659E-10</v>
      </c>
      <c r="AV83" s="12">
        <f t="shared" si="15"/>
        <v>0.45941436366106519</v>
      </c>
      <c r="AW83" s="11"/>
      <c r="AX83" s="23"/>
      <c r="AZ83" s="11"/>
      <c r="BF83" s="11"/>
      <c r="BH83" s="11"/>
      <c r="BI83" s="11"/>
      <c r="BJ83" s="11"/>
      <c r="BK83" s="11"/>
      <c r="BR83" s="24"/>
      <c r="BS83" s="11"/>
      <c r="BW83" s="12"/>
      <c r="BZ83" s="11"/>
      <c r="CB83" s="11"/>
      <c r="CC83" s="11"/>
      <c r="CD83" s="11"/>
      <c r="CL83" s="11"/>
      <c r="CM83" s="11"/>
      <c r="CO83" s="11"/>
    </row>
    <row r="84" spans="1:93" x14ac:dyDescent="0.2">
      <c r="A84" s="10"/>
      <c r="B84" s="1">
        <v>31</v>
      </c>
      <c r="C84" s="11">
        <v>224973</v>
      </c>
      <c r="D84" s="11">
        <v>8416644</v>
      </c>
      <c r="E84" s="11">
        <v>2568</v>
      </c>
      <c r="F84" s="11">
        <f t="shared" si="16"/>
        <v>3335921.7142857146</v>
      </c>
      <c r="G84" s="1">
        <f t="shared" si="17"/>
        <v>1.1414703097705058E-2</v>
      </c>
      <c r="H84" s="1">
        <f t="shared" si="18"/>
        <v>3.4217538885348711E-9</v>
      </c>
      <c r="I84" s="1">
        <f t="shared" si="10"/>
        <v>1.6246313120556937</v>
      </c>
      <c r="K84" s="11"/>
      <c r="L84" s="11">
        <f>AVERAGE(L56:L62)</f>
        <v>5080722.2857142854</v>
      </c>
      <c r="N84" s="1">
        <v>31</v>
      </c>
      <c r="O84" s="11">
        <v>378368</v>
      </c>
      <c r="P84" s="11">
        <v>7164265</v>
      </c>
      <c r="Q84" s="11">
        <v>1313</v>
      </c>
      <c r="R84" s="11">
        <f t="shared" si="19"/>
        <v>2083542.7142857146</v>
      </c>
      <c r="S84" s="1">
        <f t="shared" si="20"/>
        <v>3.4701666102841676E-3</v>
      </c>
      <c r="T84" s="1">
        <f t="shared" si="21"/>
        <v>1.6655125841630845E-9</v>
      </c>
      <c r="U84" s="1">
        <f t="shared" si="11"/>
        <v>0.79077688898681464</v>
      </c>
      <c r="W84" s="1">
        <v>31</v>
      </c>
      <c r="X84" s="11">
        <v>289894</v>
      </c>
      <c r="Y84" s="11">
        <v>6628800</v>
      </c>
      <c r="Z84" s="1">
        <v>465</v>
      </c>
      <c r="AA84" s="11">
        <f t="shared" si="22"/>
        <v>1548077.7142857146</v>
      </c>
      <c r="AB84" s="1">
        <f t="shared" si="23"/>
        <v>1.6040345781561537E-3</v>
      </c>
      <c r="AC84" s="1">
        <f t="shared" si="24"/>
        <v>1.0361460302374146E-9</v>
      </c>
      <c r="AD84" s="1">
        <f t="shared" si="12"/>
        <v>0.49195685587623883</v>
      </c>
      <c r="AF84" s="1">
        <v>31</v>
      </c>
      <c r="AG84" s="11">
        <v>313088</v>
      </c>
      <c r="AH84" s="11">
        <v>6970244</v>
      </c>
      <c r="AI84" s="11">
        <v>585</v>
      </c>
      <c r="AJ84" s="11">
        <f t="shared" si="25"/>
        <v>1889521.7142857146</v>
      </c>
      <c r="AK84" s="1">
        <f t="shared" si="26"/>
        <v>1.8684842600163532E-3</v>
      </c>
      <c r="AL84" s="1">
        <f t="shared" si="27"/>
        <v>9.8886625429583157E-10</v>
      </c>
      <c r="AM84" s="1">
        <f t="shared" si="13"/>
        <v>0.46950865915494783</v>
      </c>
      <c r="AO84" s="1">
        <v>31</v>
      </c>
      <c r="AP84" s="11">
        <v>461030</v>
      </c>
      <c r="AQ84" s="11">
        <v>6152789</v>
      </c>
      <c r="AR84" s="1">
        <v>730</v>
      </c>
      <c r="AS84" s="11">
        <f t="shared" si="14"/>
        <v>1072066.7142857146</v>
      </c>
      <c r="AT84" s="1">
        <f t="shared" si="28"/>
        <v>1.58341105784873E-3</v>
      </c>
      <c r="AU84" s="1">
        <f t="shared" si="29"/>
        <v>1.4769706369474484E-9</v>
      </c>
      <c r="AV84" s="12">
        <f t="shared" si="15"/>
        <v>0.70125813309124352</v>
      </c>
      <c r="AW84" s="11"/>
      <c r="AX84" s="23"/>
      <c r="AZ84" s="11"/>
      <c r="BH84" s="11"/>
      <c r="BI84" s="11"/>
      <c r="BJ84" s="11"/>
      <c r="BK84" s="11"/>
      <c r="BR84" s="24"/>
      <c r="BS84" s="11"/>
      <c r="BU84" s="11"/>
      <c r="BW84" s="12"/>
      <c r="CB84" s="11"/>
      <c r="CC84" s="11"/>
      <c r="CD84" s="11"/>
      <c r="CL84" s="11"/>
      <c r="CM84" s="11"/>
      <c r="CO84" s="11"/>
    </row>
    <row r="85" spans="1:93" x14ac:dyDescent="0.2">
      <c r="A85" s="10"/>
      <c r="B85" s="1">
        <v>32</v>
      </c>
      <c r="C85" s="11">
        <v>391885</v>
      </c>
      <c r="D85" s="11">
        <v>7027511</v>
      </c>
      <c r="E85" s="11">
        <v>1519</v>
      </c>
      <c r="F85" s="11">
        <f t="shared" si="16"/>
        <v>1946788.7142857146</v>
      </c>
      <c r="G85" s="1">
        <f t="shared" si="17"/>
        <v>3.8761371320668054E-3</v>
      </c>
      <c r="H85" s="1">
        <f t="shared" si="18"/>
        <v>1.9910415052354447E-9</v>
      </c>
      <c r="I85" s="1">
        <f t="shared" si="10"/>
        <v>0.94533636210552929</v>
      </c>
      <c r="K85" s="11"/>
      <c r="L85" s="11"/>
      <c r="N85" s="1">
        <v>32</v>
      </c>
      <c r="O85" s="11">
        <v>315392</v>
      </c>
      <c r="P85" s="11">
        <v>6619665</v>
      </c>
      <c r="Q85" s="11">
        <v>918</v>
      </c>
      <c r="R85" s="11">
        <f t="shared" si="19"/>
        <v>1538942.7142857146</v>
      </c>
      <c r="S85" s="1">
        <f t="shared" si="20"/>
        <v>2.910663555194805E-3</v>
      </c>
      <c r="T85" s="1">
        <f t="shared" si="21"/>
        <v>1.8913397673452464E-9</v>
      </c>
      <c r="U85" s="1">
        <f t="shared" si="11"/>
        <v>0.8979984849468241</v>
      </c>
      <c r="W85" s="1">
        <v>32</v>
      </c>
      <c r="X85" s="11">
        <v>928742</v>
      </c>
      <c r="Y85" s="11">
        <v>5822818</v>
      </c>
      <c r="Z85" s="1">
        <v>660</v>
      </c>
      <c r="AA85" s="11">
        <f t="shared" si="22"/>
        <v>742095.71428571455</v>
      </c>
      <c r="AB85" s="1">
        <f t="shared" si="23"/>
        <v>7.106386919079787E-4</v>
      </c>
      <c r="AC85" s="1">
        <f t="shared" si="24"/>
        <v>9.5761055916080312E-10</v>
      </c>
      <c r="AD85" s="1">
        <f t="shared" si="12"/>
        <v>0.45466861435611616</v>
      </c>
      <c r="AF85" s="1">
        <v>32</v>
      </c>
      <c r="AG85" s="11">
        <v>251622</v>
      </c>
      <c r="AH85" s="11">
        <v>6649877</v>
      </c>
      <c r="AI85" s="11">
        <v>322</v>
      </c>
      <c r="AJ85" s="11">
        <f t="shared" si="25"/>
        <v>1569154.7142857146</v>
      </c>
      <c r="AK85" s="1">
        <f t="shared" si="26"/>
        <v>1.279697323763423E-3</v>
      </c>
      <c r="AL85" s="1">
        <f t="shared" si="27"/>
        <v>8.1553291852801541E-10</v>
      </c>
      <c r="AM85" s="1">
        <f t="shared" si="13"/>
        <v>0.3872108744852169</v>
      </c>
      <c r="AO85" s="1">
        <v>32</v>
      </c>
      <c r="AP85" s="11">
        <v>350669</v>
      </c>
      <c r="AQ85" s="11">
        <v>5979101</v>
      </c>
      <c r="AR85" s="1">
        <v>294</v>
      </c>
      <c r="AS85" s="11">
        <f t="shared" si="14"/>
        <v>898378.71428571455</v>
      </c>
      <c r="AT85" s="1">
        <f t="shared" si="28"/>
        <v>8.3839746313475098E-4</v>
      </c>
      <c r="AU85" s="1">
        <f t="shared" si="29"/>
        <v>9.3323389101148333E-10</v>
      </c>
      <c r="AV85" s="12">
        <f t="shared" si="15"/>
        <v>0.44309469652068323</v>
      </c>
      <c r="AW85" s="11"/>
      <c r="AX85" s="23"/>
      <c r="AZ85" s="11"/>
      <c r="BH85" s="11"/>
      <c r="BI85" s="11"/>
      <c r="BJ85" s="11"/>
      <c r="BK85" s="11"/>
      <c r="BR85" s="29"/>
      <c r="BS85" s="22"/>
      <c r="BT85" s="30"/>
      <c r="BU85" s="30"/>
      <c r="BV85" s="30"/>
      <c r="BW85" s="31"/>
      <c r="CB85" s="11"/>
      <c r="CC85" s="11"/>
      <c r="CD85" s="11"/>
      <c r="CL85" s="11"/>
      <c r="CM85" s="11"/>
      <c r="CO85" s="11"/>
    </row>
    <row r="86" spans="1:93" x14ac:dyDescent="0.2">
      <c r="A86" s="10"/>
      <c r="B86" s="1">
        <v>33</v>
      </c>
      <c r="C86" s="11">
        <v>209152</v>
      </c>
      <c r="D86" s="11">
        <v>6986881</v>
      </c>
      <c r="E86" s="11">
        <v>708</v>
      </c>
      <c r="F86" s="11">
        <f t="shared" si="16"/>
        <v>1906158.7142857146</v>
      </c>
      <c r="G86" s="1">
        <f t="shared" si="17"/>
        <v>3.3850979192166465E-3</v>
      </c>
      <c r="H86" s="1">
        <f t="shared" si="18"/>
        <v>1.7758741147035741E-9</v>
      </c>
      <c r="I86" s="1">
        <f t="shared" si="10"/>
        <v>0.84317598138303651</v>
      </c>
      <c r="K86" s="11"/>
      <c r="L86" s="11"/>
      <c r="N86" s="1">
        <v>33</v>
      </c>
      <c r="O86" s="11">
        <v>252800</v>
      </c>
      <c r="P86" s="11">
        <v>7624182</v>
      </c>
      <c r="Q86" s="11">
        <v>1313</v>
      </c>
      <c r="R86" s="11">
        <f t="shared" si="19"/>
        <v>2543459.7142857146</v>
      </c>
      <c r="S86" s="1">
        <f t="shared" si="20"/>
        <v>5.1938291139240504E-3</v>
      </c>
      <c r="T86" s="1">
        <f t="shared" si="21"/>
        <v>2.0420331742437857E-9</v>
      </c>
      <c r="U86" s="1">
        <f t="shared" si="11"/>
        <v>0.9695469467424046</v>
      </c>
      <c r="W86" s="1">
        <v>33</v>
      </c>
      <c r="X86" s="11">
        <v>295936</v>
      </c>
      <c r="Y86" s="11">
        <v>7835246</v>
      </c>
      <c r="Z86" s="1">
        <v>859</v>
      </c>
      <c r="AA86" s="11">
        <f t="shared" si="22"/>
        <v>2754523.7142857146</v>
      </c>
      <c r="AB86" s="1">
        <f t="shared" si="23"/>
        <v>2.9026546280276817E-3</v>
      </c>
      <c r="AC86" s="1">
        <f t="shared" si="24"/>
        <v>1.0537773238159902E-9</v>
      </c>
      <c r="AD86" s="1">
        <f t="shared" si="12"/>
        <v>0.50032810423392404</v>
      </c>
      <c r="AF86" s="1">
        <v>33</v>
      </c>
      <c r="AG86" s="11">
        <v>181939</v>
      </c>
      <c r="AH86" s="11">
        <v>5898077</v>
      </c>
      <c r="AI86" s="11">
        <v>170</v>
      </c>
      <c r="AJ86" s="11">
        <f t="shared" si="25"/>
        <v>817354.71428571455</v>
      </c>
      <c r="AK86" s="1">
        <f t="shared" si="26"/>
        <v>9.3437910508467126E-4</v>
      </c>
      <c r="AL86" s="1">
        <f t="shared" si="27"/>
        <v>1.1431745468076541E-9</v>
      </c>
      <c r="AM86" s="1">
        <f t="shared" si="13"/>
        <v>0.54277345022146672</v>
      </c>
      <c r="AO86" s="1">
        <v>33</v>
      </c>
      <c r="AP86" s="11">
        <v>276454</v>
      </c>
      <c r="AQ86" s="11">
        <v>5896985</v>
      </c>
      <c r="AR86" s="1">
        <v>217</v>
      </c>
      <c r="AS86" s="11">
        <f t="shared" si="14"/>
        <v>816262.71428571455</v>
      </c>
      <c r="AT86" s="1">
        <f t="shared" si="28"/>
        <v>7.8494071346408439E-4</v>
      </c>
      <c r="AU86" s="1">
        <f t="shared" si="29"/>
        <v>9.6162754922716387E-10</v>
      </c>
      <c r="AV86" s="12">
        <f t="shared" si="15"/>
        <v>0.45657586077260831</v>
      </c>
      <c r="AW86" s="11"/>
      <c r="AX86" s="23"/>
      <c r="AZ86" s="11"/>
      <c r="BH86" s="11"/>
      <c r="BI86" s="11"/>
      <c r="BJ86" s="11"/>
      <c r="BK86" s="11"/>
      <c r="BR86" s="11"/>
      <c r="BS86" s="11"/>
      <c r="BU86" s="11"/>
      <c r="CB86" s="11"/>
      <c r="CC86" s="11"/>
      <c r="CD86" s="11"/>
      <c r="CL86" s="11"/>
      <c r="CM86" s="11"/>
      <c r="CO86" s="11"/>
    </row>
    <row r="87" spans="1:93" x14ac:dyDescent="0.2">
      <c r="A87" s="10"/>
      <c r="B87" s="1">
        <v>34</v>
      </c>
      <c r="C87" s="11">
        <v>351744</v>
      </c>
      <c r="D87" s="11">
        <v>7801652</v>
      </c>
      <c r="E87" s="11">
        <v>944</v>
      </c>
      <c r="F87" s="11">
        <f t="shared" si="16"/>
        <v>2720929.7142857146</v>
      </c>
      <c r="G87" s="1">
        <f t="shared" si="17"/>
        <v>2.6837700145560407E-3</v>
      </c>
      <c r="H87" s="1">
        <f t="shared" si="18"/>
        <v>9.8634301373733611E-10</v>
      </c>
      <c r="I87" s="1">
        <f t="shared" si="10"/>
        <v>0.46831063739396844</v>
      </c>
      <c r="K87" s="11"/>
      <c r="L87" s="11"/>
      <c r="N87" s="1">
        <v>34</v>
      </c>
      <c r="O87" s="11">
        <v>237798</v>
      </c>
      <c r="P87" s="11">
        <v>6343443</v>
      </c>
      <c r="Q87" s="11">
        <v>399</v>
      </c>
      <c r="R87" s="11">
        <f t="shared" si="19"/>
        <v>1262720.7142857146</v>
      </c>
      <c r="S87" s="1">
        <f t="shared" si="20"/>
        <v>1.67789468372316E-3</v>
      </c>
      <c r="T87" s="1">
        <f t="shared" si="21"/>
        <v>1.3287931881851623E-9</v>
      </c>
      <c r="U87" s="1">
        <f t="shared" si="11"/>
        <v>0.63090423539966656</v>
      </c>
      <c r="W87" s="1">
        <v>34</v>
      </c>
      <c r="X87" s="11">
        <v>235187</v>
      </c>
      <c r="Y87" s="11">
        <v>7455694</v>
      </c>
      <c r="Z87" s="1">
        <v>791</v>
      </c>
      <c r="AA87" s="11">
        <f t="shared" si="22"/>
        <v>2374971.7142857146</v>
      </c>
      <c r="AB87" s="1">
        <f t="shared" si="23"/>
        <v>3.3632811337361334E-3</v>
      </c>
      <c r="AC87" s="1">
        <f t="shared" si="24"/>
        <v>1.4161352379506794E-9</v>
      </c>
      <c r="AD87" s="1">
        <f t="shared" si="12"/>
        <v>0.67237379561077337</v>
      </c>
      <c r="AF87" s="1">
        <v>34</v>
      </c>
      <c r="AG87" s="11">
        <v>224205</v>
      </c>
      <c r="AH87" s="11">
        <v>5843373</v>
      </c>
      <c r="AI87" s="11">
        <v>344</v>
      </c>
      <c r="AJ87" s="11">
        <f t="shared" si="25"/>
        <v>762650.71428571455</v>
      </c>
      <c r="AK87" s="1">
        <f t="shared" si="26"/>
        <v>1.5343101179723913E-3</v>
      </c>
      <c r="AL87" s="1">
        <f t="shared" si="27"/>
        <v>2.0118123398198082E-9</v>
      </c>
      <c r="AM87" s="1">
        <f t="shared" si="13"/>
        <v>0.9551982485364483</v>
      </c>
      <c r="AO87" s="1">
        <v>34</v>
      </c>
      <c r="AP87" s="11">
        <v>367232</v>
      </c>
      <c r="AQ87" s="11">
        <v>5975019</v>
      </c>
      <c r="AR87" s="1">
        <v>338</v>
      </c>
      <c r="AS87" s="11">
        <f t="shared" si="14"/>
        <v>894296.71428571455</v>
      </c>
      <c r="AT87" s="1">
        <f t="shared" si="28"/>
        <v>9.203990937608923E-4</v>
      </c>
      <c r="AU87" s="1">
        <f t="shared" si="29"/>
        <v>1.0291876052524984E-9</v>
      </c>
      <c r="AV87" s="12">
        <f t="shared" si="15"/>
        <v>0.48865303114735803</v>
      </c>
      <c r="AW87" s="11"/>
      <c r="AX87" s="23"/>
      <c r="AZ87" s="11"/>
      <c r="BH87" s="11"/>
      <c r="BI87" s="11"/>
      <c r="BJ87" s="11"/>
      <c r="BK87" s="11"/>
      <c r="BR87" s="11"/>
      <c r="BS87" s="11"/>
      <c r="BU87" s="11"/>
      <c r="CB87" s="11"/>
      <c r="CC87" s="11"/>
      <c r="CD87" s="11"/>
      <c r="CL87" s="11"/>
      <c r="CM87" s="11"/>
      <c r="CO87" s="11"/>
    </row>
    <row r="88" spans="1:93" x14ac:dyDescent="0.2">
      <c r="A88" s="10"/>
      <c r="B88" s="1">
        <v>35</v>
      </c>
      <c r="C88" s="11">
        <v>386483</v>
      </c>
      <c r="D88" s="11">
        <v>9370025</v>
      </c>
      <c r="E88" s="11">
        <v>6323</v>
      </c>
      <c r="F88" s="11">
        <f t="shared" si="16"/>
        <v>4289302.7142857146</v>
      </c>
      <c r="G88" s="1">
        <f t="shared" si="17"/>
        <v>1.636035737665046E-2</v>
      </c>
      <c r="H88" s="1">
        <f t="shared" si="18"/>
        <v>3.8142230722400538E-9</v>
      </c>
      <c r="I88" s="1">
        <f t="shared" si="10"/>
        <v>1.8109736808043104</v>
      </c>
      <c r="K88" s="11"/>
      <c r="L88" s="11"/>
      <c r="N88" s="1">
        <v>35</v>
      </c>
      <c r="O88" s="11">
        <v>414182</v>
      </c>
      <c r="P88" s="11">
        <v>6239769</v>
      </c>
      <c r="Q88" s="11">
        <v>503</v>
      </c>
      <c r="R88" s="11">
        <f t="shared" si="19"/>
        <v>1159046.7142857146</v>
      </c>
      <c r="S88" s="1">
        <f t="shared" si="20"/>
        <v>1.2144419602976469E-3</v>
      </c>
      <c r="T88" s="1">
        <f t="shared" si="21"/>
        <v>1.0477937992741481E-9</v>
      </c>
      <c r="U88" s="1">
        <f t="shared" si="11"/>
        <v>0.49748715726818749</v>
      </c>
      <c r="W88" s="1">
        <v>35</v>
      </c>
      <c r="X88" s="11">
        <v>300851</v>
      </c>
      <c r="Y88" s="11">
        <v>6948543</v>
      </c>
      <c r="Z88" s="1">
        <v>755</v>
      </c>
      <c r="AA88" s="11">
        <f t="shared" si="22"/>
        <v>1867820.7142857146</v>
      </c>
      <c r="AB88" s="1">
        <f t="shared" si="23"/>
        <v>2.5095479157456681E-3</v>
      </c>
      <c r="AC88" s="1">
        <f t="shared" si="24"/>
        <v>1.3435700206940689E-9</v>
      </c>
      <c r="AD88" s="1">
        <f t="shared" si="12"/>
        <v>0.63792020018527285</v>
      </c>
      <c r="AF88" s="1">
        <v>35</v>
      </c>
      <c r="AG88" s="11">
        <v>269082</v>
      </c>
      <c r="AH88" s="11">
        <v>5948808</v>
      </c>
      <c r="AI88" s="11">
        <v>204</v>
      </c>
      <c r="AJ88" s="11">
        <f t="shared" si="25"/>
        <v>868085.71428571455</v>
      </c>
      <c r="AK88" s="1">
        <f t="shared" si="26"/>
        <v>7.5813320846433426E-4</v>
      </c>
      <c r="AL88" s="1">
        <f t="shared" si="27"/>
        <v>8.7333911385484288E-10</v>
      </c>
      <c r="AM88" s="1">
        <f t="shared" si="13"/>
        <v>0.41465696149733205</v>
      </c>
      <c r="AO88" s="1">
        <v>35</v>
      </c>
      <c r="AP88" s="11">
        <v>254899</v>
      </c>
      <c r="AQ88" s="11">
        <v>5473714</v>
      </c>
      <c r="AR88" s="1">
        <v>63</v>
      </c>
      <c r="AS88" s="11">
        <f t="shared" si="14"/>
        <v>392991.71428571455</v>
      </c>
      <c r="AT88" s="1">
        <f t="shared" si="28"/>
        <v>2.471567169741741E-4</v>
      </c>
      <c r="AU88" s="1">
        <f t="shared" si="29"/>
        <v>6.2891075814001804E-10</v>
      </c>
      <c r="AV88" s="12">
        <f t="shared" si="15"/>
        <v>0.29860362359387904</v>
      </c>
      <c r="AW88" s="11"/>
      <c r="AX88" s="23"/>
      <c r="AZ88" s="11"/>
      <c r="BH88" s="11"/>
      <c r="BI88" s="11"/>
      <c r="BJ88" s="11"/>
      <c r="BK88" s="11"/>
      <c r="BR88" s="11"/>
      <c r="BS88" s="11"/>
      <c r="BU88" s="11"/>
      <c r="CB88" s="11"/>
      <c r="CC88" s="11"/>
      <c r="CD88" s="11"/>
      <c r="CL88" s="11"/>
      <c r="CM88" s="11"/>
      <c r="CO88" s="11"/>
    </row>
    <row r="89" spans="1:93" x14ac:dyDescent="0.2">
      <c r="A89" s="10"/>
      <c r="B89" s="1">
        <v>36</v>
      </c>
      <c r="C89" s="11">
        <v>253875</v>
      </c>
      <c r="D89" s="11">
        <v>8960397</v>
      </c>
      <c r="E89" s="11">
        <v>3355</v>
      </c>
      <c r="F89" s="11">
        <f t="shared" si="16"/>
        <v>3879674.7142857146</v>
      </c>
      <c r="G89" s="1">
        <f t="shared" si="17"/>
        <v>1.3215164943377647E-2</v>
      </c>
      <c r="H89" s="1">
        <f t="shared" si="18"/>
        <v>3.406255914888134E-9</v>
      </c>
      <c r="I89" s="1">
        <f t="shared" si="10"/>
        <v>1.6172729531321406</v>
      </c>
      <c r="K89" s="11"/>
      <c r="L89" s="11"/>
      <c r="N89" s="1">
        <v>36</v>
      </c>
      <c r="O89" s="11">
        <v>454067</v>
      </c>
      <c r="P89" s="11">
        <v>7181843</v>
      </c>
      <c r="Q89" s="11">
        <v>982</v>
      </c>
      <c r="R89" s="11">
        <f t="shared" si="19"/>
        <v>2101120.7142857146</v>
      </c>
      <c r="S89" s="1">
        <f t="shared" si="20"/>
        <v>2.1626764332136005E-3</v>
      </c>
      <c r="T89" s="1">
        <f t="shared" si="21"/>
        <v>1.0292966122837983E-9</v>
      </c>
      <c r="U89" s="1">
        <f t="shared" si="11"/>
        <v>0.48870478713041615</v>
      </c>
      <c r="W89" s="1">
        <v>36</v>
      </c>
      <c r="X89" s="11">
        <v>172006</v>
      </c>
      <c r="Y89" s="11">
        <v>6565888</v>
      </c>
      <c r="Z89" s="1">
        <v>155</v>
      </c>
      <c r="AA89" s="11">
        <f t="shared" si="22"/>
        <v>1485165.7142857146</v>
      </c>
      <c r="AB89" s="1">
        <f t="shared" si="23"/>
        <v>9.0113135588293434E-4</v>
      </c>
      <c r="AC89" s="1">
        <f t="shared" si="24"/>
        <v>6.0675475282994293E-10</v>
      </c>
      <c r="AD89" s="1">
        <f t="shared" si="12"/>
        <v>0.28808406515999274</v>
      </c>
      <c r="AF89" s="1">
        <v>36</v>
      </c>
      <c r="AG89" s="11">
        <v>359450</v>
      </c>
      <c r="AH89" s="11">
        <v>6108340</v>
      </c>
      <c r="AI89" s="11">
        <v>537</v>
      </c>
      <c r="AJ89" s="11">
        <f t="shared" si="25"/>
        <v>1027617.7142857146</v>
      </c>
      <c r="AK89" s="1">
        <f t="shared" si="26"/>
        <v>1.4939490888857977E-3</v>
      </c>
      <c r="AL89" s="1">
        <f t="shared" si="27"/>
        <v>1.4537984973567965E-9</v>
      </c>
      <c r="AM89" s="1">
        <f t="shared" si="13"/>
        <v>0.69025611927825781</v>
      </c>
      <c r="AP89" s="11"/>
      <c r="AQ89" s="11"/>
      <c r="AS89" s="11"/>
      <c r="AV89" s="12"/>
      <c r="AW89" s="11"/>
      <c r="AX89" s="23"/>
      <c r="AZ89" s="11"/>
      <c r="BH89" s="11"/>
      <c r="BI89" s="11"/>
      <c r="BJ89" s="11"/>
      <c r="BK89" s="11"/>
      <c r="BR89" s="11"/>
      <c r="BS89" s="11"/>
      <c r="BU89" s="11"/>
      <c r="CB89" s="11"/>
      <c r="CC89" s="11"/>
      <c r="CD89" s="11"/>
      <c r="CL89" s="11"/>
      <c r="CM89" s="11"/>
      <c r="CO89" s="11"/>
    </row>
    <row r="90" spans="1:93" x14ac:dyDescent="0.2">
      <c r="A90" s="10"/>
      <c r="B90" s="1">
        <v>37</v>
      </c>
      <c r="C90" s="11">
        <v>147661</v>
      </c>
      <c r="D90" s="11">
        <v>7919415</v>
      </c>
      <c r="E90" s="11">
        <v>1360</v>
      </c>
      <c r="F90" s="11">
        <f t="shared" si="16"/>
        <v>2838692.7142857146</v>
      </c>
      <c r="G90" s="1">
        <f t="shared" si="17"/>
        <v>9.2102857220254502E-3</v>
      </c>
      <c r="H90" s="1">
        <f t="shared" si="18"/>
        <v>3.2445518585631719E-9</v>
      </c>
      <c r="I90" s="1">
        <f t="shared" si="10"/>
        <v>1.5404966910893909</v>
      </c>
      <c r="K90" s="11"/>
      <c r="L90" s="11"/>
      <c r="N90" s="1">
        <v>37</v>
      </c>
      <c r="O90" s="11">
        <v>381952</v>
      </c>
      <c r="P90" s="11">
        <v>6034393</v>
      </c>
      <c r="Q90" s="11">
        <v>569</v>
      </c>
      <c r="R90" s="11">
        <f t="shared" si="19"/>
        <v>953670.71428571455</v>
      </c>
      <c r="S90" s="1">
        <f t="shared" si="20"/>
        <v>1.4897159852546916E-3</v>
      </c>
      <c r="T90" s="1">
        <f t="shared" si="21"/>
        <v>1.5620863291062335E-9</v>
      </c>
      <c r="U90" s="1">
        <f t="shared" si="11"/>
        <v>0.7416706300542163</v>
      </c>
      <c r="W90" s="1">
        <v>37</v>
      </c>
      <c r="X90" s="11">
        <v>208384</v>
      </c>
      <c r="Y90" s="11">
        <v>6496922</v>
      </c>
      <c r="Z90" s="1">
        <v>64</v>
      </c>
      <c r="AA90" s="11">
        <f t="shared" si="22"/>
        <v>1416199.7142857146</v>
      </c>
      <c r="AB90" s="1">
        <f t="shared" si="23"/>
        <v>3.0712530712530712E-4</v>
      </c>
      <c r="AC90" s="1">
        <f t="shared" si="24"/>
        <v>2.1686581633029861E-10</v>
      </c>
      <c r="AD90" s="1">
        <f t="shared" si="12"/>
        <v>0.10296678463791613</v>
      </c>
      <c r="AF90" s="1">
        <v>37</v>
      </c>
      <c r="AG90" s="11">
        <v>537882</v>
      </c>
      <c r="AH90" s="11">
        <v>7398119</v>
      </c>
      <c r="AI90" s="11">
        <v>2201</v>
      </c>
      <c r="AJ90" s="11">
        <f t="shared" si="25"/>
        <v>2317396.7142857146</v>
      </c>
      <c r="AK90" s="1">
        <f t="shared" si="26"/>
        <v>4.0919755634135366E-3</v>
      </c>
      <c r="AL90" s="1">
        <f t="shared" si="27"/>
        <v>1.7657639445971149E-9</v>
      </c>
      <c r="AM90" s="1">
        <f t="shared" si="13"/>
        <v>0.83837572412894268</v>
      </c>
      <c r="AP90" s="11"/>
      <c r="AQ90" s="11"/>
      <c r="AS90" s="11"/>
      <c r="AV90" s="12"/>
      <c r="AW90" s="11"/>
      <c r="AX90" s="23"/>
      <c r="AZ90" s="11"/>
      <c r="BH90" s="11"/>
      <c r="BI90" s="11"/>
      <c r="BJ90" s="11"/>
      <c r="BK90" s="11"/>
      <c r="BR90" s="11"/>
      <c r="BS90" s="11"/>
      <c r="BU90" s="11"/>
      <c r="CB90" s="11"/>
      <c r="CC90" s="11"/>
      <c r="CD90" s="11"/>
      <c r="CL90" s="11"/>
      <c r="CM90" s="11"/>
      <c r="CO90" s="11"/>
    </row>
    <row r="91" spans="1:93" x14ac:dyDescent="0.2">
      <c r="A91" s="10"/>
      <c r="B91" s="1">
        <v>38</v>
      </c>
      <c r="C91" s="11">
        <v>269875</v>
      </c>
      <c r="D91" s="11">
        <v>7984485</v>
      </c>
      <c r="E91" s="11">
        <v>1258</v>
      </c>
      <c r="F91" s="11">
        <f t="shared" si="16"/>
        <v>2903762.7142857146</v>
      </c>
      <c r="G91" s="1">
        <f t="shared" si="17"/>
        <v>4.6614173228346455E-3</v>
      </c>
      <c r="H91" s="1">
        <f t="shared" si="18"/>
        <v>1.6053024236111832E-9</v>
      </c>
      <c r="I91" s="1">
        <f t="shared" si="10"/>
        <v>0.76218941153430741</v>
      </c>
      <c r="K91" s="11"/>
      <c r="L91" s="11"/>
      <c r="N91" s="1">
        <v>38</v>
      </c>
      <c r="O91" s="11">
        <v>288154</v>
      </c>
      <c r="P91" s="11">
        <v>6388520</v>
      </c>
      <c r="Q91" s="11">
        <v>520</v>
      </c>
      <c r="R91" s="11">
        <f t="shared" si="19"/>
        <v>1307797.7142857146</v>
      </c>
      <c r="S91" s="1">
        <f t="shared" si="20"/>
        <v>1.8045906008592627E-3</v>
      </c>
      <c r="T91" s="1">
        <f t="shared" si="21"/>
        <v>1.3798698232508257E-9</v>
      </c>
      <c r="U91" s="1">
        <f t="shared" si="11"/>
        <v>0.65515516148764696</v>
      </c>
      <c r="W91" s="1">
        <v>38</v>
      </c>
      <c r="X91" s="11">
        <v>254925</v>
      </c>
      <c r="Y91" s="11">
        <v>6174840</v>
      </c>
      <c r="Z91" s="1">
        <v>181</v>
      </c>
      <c r="AA91" s="11">
        <f t="shared" si="22"/>
        <v>1094117.7142857146</v>
      </c>
      <c r="AB91" s="1">
        <f t="shared" si="23"/>
        <v>7.1001274884770031E-4</v>
      </c>
      <c r="AC91" s="1">
        <f t="shared" si="24"/>
        <v>6.4893634348222407E-10</v>
      </c>
      <c r="AD91" s="1">
        <f t="shared" si="12"/>
        <v>0.30811166948175028</v>
      </c>
      <c r="AF91" s="1">
        <v>38</v>
      </c>
      <c r="AG91" s="11">
        <v>368614</v>
      </c>
      <c r="AH91" s="11">
        <v>6870369</v>
      </c>
      <c r="AI91" s="11">
        <v>901</v>
      </c>
      <c r="AJ91" s="11">
        <f t="shared" si="25"/>
        <v>1789646.7142857146</v>
      </c>
      <c r="AK91" s="1">
        <f t="shared" si="26"/>
        <v>2.4442913182895929E-3</v>
      </c>
      <c r="AL91" s="1">
        <f t="shared" si="27"/>
        <v>1.3657954381600733E-9</v>
      </c>
      <c r="AM91" s="1">
        <f t="shared" si="13"/>
        <v>0.64847271515713167</v>
      </c>
      <c r="AP91" s="11"/>
      <c r="AQ91" s="11"/>
      <c r="AS91" s="11"/>
      <c r="AV91" s="12"/>
      <c r="AW91" s="11"/>
      <c r="AX91" s="23"/>
      <c r="AZ91" s="11"/>
      <c r="BH91" s="11"/>
      <c r="BI91" s="11"/>
      <c r="BJ91" s="11"/>
      <c r="BK91" s="11"/>
      <c r="BR91" s="11"/>
      <c r="BS91" s="11"/>
      <c r="BU91" s="11"/>
      <c r="CB91" s="11"/>
      <c r="CC91" s="11"/>
      <c r="CD91" s="11"/>
      <c r="CL91" s="11"/>
      <c r="CM91" s="11"/>
      <c r="CO91" s="11"/>
    </row>
    <row r="92" spans="1:93" x14ac:dyDescent="0.2">
      <c r="A92" s="10"/>
      <c r="B92" s="1">
        <v>39</v>
      </c>
      <c r="C92" s="11">
        <v>388890</v>
      </c>
      <c r="D92" s="11">
        <v>10947657</v>
      </c>
      <c r="E92" s="11">
        <v>4220</v>
      </c>
      <c r="F92" s="11">
        <f t="shared" si="16"/>
        <v>5866934.7142857146</v>
      </c>
      <c r="G92" s="1">
        <f t="shared" si="17"/>
        <v>1.0851397567435521E-2</v>
      </c>
      <c r="H92" s="1">
        <f t="shared" si="18"/>
        <v>1.8495855324609067E-9</v>
      </c>
      <c r="I92" s="1">
        <f t="shared" si="10"/>
        <v>0.87817378696625947</v>
      </c>
      <c r="K92" s="11"/>
      <c r="L92" s="11"/>
      <c r="N92" s="1">
        <v>39</v>
      </c>
      <c r="O92" s="11">
        <v>373094</v>
      </c>
      <c r="P92" s="11">
        <v>7229821</v>
      </c>
      <c r="Q92" s="11">
        <v>1089</v>
      </c>
      <c r="R92" s="11">
        <f t="shared" si="19"/>
        <v>2149098.7142857146</v>
      </c>
      <c r="S92" s="1">
        <f t="shared" si="20"/>
        <v>2.918835467737353E-3</v>
      </c>
      <c r="T92" s="1">
        <f t="shared" si="21"/>
        <v>1.3581672392873177E-9</v>
      </c>
      <c r="U92" s="1">
        <f t="shared" si="11"/>
        <v>0.6448508851988779</v>
      </c>
      <c r="W92" s="1">
        <v>39</v>
      </c>
      <c r="X92" s="11">
        <v>349645</v>
      </c>
      <c r="Y92" s="11">
        <v>5827129</v>
      </c>
      <c r="Z92" s="1">
        <v>519</v>
      </c>
      <c r="AA92" s="11">
        <f t="shared" si="22"/>
        <v>746406.71428571455</v>
      </c>
      <c r="AB92" s="1">
        <f t="shared" si="23"/>
        <v>1.4843627107494744E-3</v>
      </c>
      <c r="AC92" s="1">
        <f t="shared" si="24"/>
        <v>1.9886781326316957E-9</v>
      </c>
      <c r="AD92" s="1">
        <f t="shared" si="12"/>
        <v>0.94421424483491834</v>
      </c>
      <c r="AF92" s="1">
        <v>39</v>
      </c>
      <c r="AG92" s="11">
        <v>306688</v>
      </c>
      <c r="AH92" s="11">
        <v>5936066</v>
      </c>
      <c r="AI92" s="11">
        <v>374</v>
      </c>
      <c r="AJ92" s="11">
        <f t="shared" si="25"/>
        <v>855343.71428571455</v>
      </c>
      <c r="AK92" s="1">
        <f t="shared" si="26"/>
        <v>1.2194803839732887E-3</v>
      </c>
      <c r="AL92" s="1">
        <f t="shared" si="27"/>
        <v>1.4257197002864043E-9</v>
      </c>
      <c r="AM92" s="1">
        <f t="shared" si="13"/>
        <v>0.67692444949386266</v>
      </c>
      <c r="AV92" s="12"/>
      <c r="AW92" s="11"/>
      <c r="AX92" s="23"/>
      <c r="AZ92" s="11"/>
      <c r="BH92" s="11"/>
      <c r="BI92" s="11"/>
      <c r="BJ92" s="11"/>
      <c r="BK92" s="11"/>
      <c r="BR92" s="11"/>
      <c r="BS92" s="11"/>
      <c r="BU92" s="11"/>
      <c r="CB92" s="11"/>
      <c r="CC92" s="11"/>
      <c r="CD92" s="11"/>
      <c r="CL92" s="11"/>
      <c r="CM92" s="11"/>
      <c r="CO92" s="11"/>
    </row>
    <row r="93" spans="1:93" x14ac:dyDescent="0.2">
      <c r="A93" s="10"/>
      <c r="B93" s="1">
        <v>40</v>
      </c>
      <c r="C93" s="11">
        <v>392269</v>
      </c>
      <c r="D93" s="11">
        <v>9639108</v>
      </c>
      <c r="E93" s="11">
        <v>5674</v>
      </c>
      <c r="F93" s="11">
        <f t="shared" si="16"/>
        <v>4558385.7142857146</v>
      </c>
      <c r="G93" s="1">
        <f t="shared" si="17"/>
        <v>1.4464563857964815E-2</v>
      </c>
      <c r="H93" s="1">
        <f t="shared" si="18"/>
        <v>3.1731768140273249E-9</v>
      </c>
      <c r="I93" s="1">
        <f t="shared" si="10"/>
        <v>1.5066081836076453</v>
      </c>
      <c r="K93" s="11"/>
      <c r="L93" s="11"/>
      <c r="N93" s="1">
        <v>40</v>
      </c>
      <c r="O93" s="11">
        <v>346163</v>
      </c>
      <c r="P93" s="11">
        <v>8079698</v>
      </c>
      <c r="Q93" s="11">
        <v>2780</v>
      </c>
      <c r="R93" s="11">
        <f t="shared" si="19"/>
        <v>2998975.7142857146</v>
      </c>
      <c r="S93" s="1">
        <f t="shared" si="20"/>
        <v>8.030898738455583E-3</v>
      </c>
      <c r="T93" s="1">
        <f t="shared" si="21"/>
        <v>2.6778805510828733E-9</v>
      </c>
      <c r="U93" s="1">
        <f t="shared" si="11"/>
        <v>1.2714440415517501</v>
      </c>
      <c r="W93" s="1">
        <v>40</v>
      </c>
      <c r="X93" s="11">
        <v>140851</v>
      </c>
      <c r="Y93" s="11">
        <v>6428901</v>
      </c>
      <c r="Z93" s="1">
        <v>145</v>
      </c>
      <c r="AA93" s="11">
        <f t="shared" si="22"/>
        <v>1348178.7142857146</v>
      </c>
      <c r="AB93" s="1">
        <f t="shared" si="23"/>
        <v>1.0294566598746193E-3</v>
      </c>
      <c r="AC93" s="1">
        <f t="shared" si="24"/>
        <v>7.6359064934506181E-10</v>
      </c>
      <c r="AD93" s="1">
        <f t="shared" si="12"/>
        <v>0.36254894972885027</v>
      </c>
      <c r="AF93" s="1">
        <v>40</v>
      </c>
      <c r="AG93" s="11">
        <v>296499</v>
      </c>
      <c r="AH93" s="11">
        <v>6248113</v>
      </c>
      <c r="AI93" s="11">
        <v>607</v>
      </c>
      <c r="AJ93" s="11">
        <f t="shared" si="25"/>
        <v>1167390.7142857146</v>
      </c>
      <c r="AK93" s="1">
        <f t="shared" si="26"/>
        <v>2.0472244425782213E-3</v>
      </c>
      <c r="AL93" s="1">
        <f t="shared" si="27"/>
        <v>1.7536754554629519E-9</v>
      </c>
      <c r="AM93" s="1">
        <f t="shared" si="13"/>
        <v>0.83263617108025301</v>
      </c>
      <c r="AV93" s="12"/>
      <c r="AW93" s="11"/>
      <c r="AX93" s="23"/>
      <c r="AZ93" s="11"/>
      <c r="BH93" s="11"/>
      <c r="BI93" s="11"/>
      <c r="BJ93" s="11"/>
      <c r="BK93" s="11"/>
      <c r="BR93" s="11"/>
      <c r="BS93" s="11"/>
      <c r="BU93" s="11"/>
      <c r="CB93" s="11"/>
      <c r="CC93" s="11"/>
      <c r="CD93" s="11"/>
      <c r="CL93" s="11"/>
      <c r="CM93" s="11"/>
      <c r="CO93" s="11"/>
    </row>
    <row r="94" spans="1:93" x14ac:dyDescent="0.2">
      <c r="A94" s="10"/>
      <c r="B94" s="1">
        <v>41</v>
      </c>
      <c r="C94" s="11">
        <v>182528</v>
      </c>
      <c r="D94" s="11">
        <v>8718793</v>
      </c>
      <c r="E94" s="11">
        <v>2016</v>
      </c>
      <c r="F94" s="11">
        <f t="shared" si="16"/>
        <v>3638070.7142857146</v>
      </c>
      <c r="G94" s="1">
        <f t="shared" si="17"/>
        <v>1.1044880785413744E-2</v>
      </c>
      <c r="H94" s="1">
        <f t="shared" si="18"/>
        <v>3.0359170155883724E-9</v>
      </c>
      <c r="I94" s="1">
        <f t="shared" si="10"/>
        <v>1.4414379306629315</v>
      </c>
      <c r="L94" s="11"/>
      <c r="N94" s="1">
        <v>41</v>
      </c>
      <c r="O94" s="11">
        <v>338074</v>
      </c>
      <c r="P94" s="11">
        <v>8371074</v>
      </c>
      <c r="Q94" s="11">
        <v>2569</v>
      </c>
      <c r="R94" s="11">
        <f t="shared" si="19"/>
        <v>3290351.7142857146</v>
      </c>
      <c r="S94" s="1">
        <f t="shared" si="20"/>
        <v>7.598928045339186E-3</v>
      </c>
      <c r="T94" s="1">
        <f t="shared" si="21"/>
        <v>2.3094576826990659E-9</v>
      </c>
      <c r="U94" s="1">
        <f t="shared" si="11"/>
        <v>1.0965187407990429</v>
      </c>
      <c r="W94" s="1">
        <v>41</v>
      </c>
      <c r="X94" s="11">
        <v>207923</v>
      </c>
      <c r="Y94" s="11">
        <v>6620903</v>
      </c>
      <c r="Z94" s="1">
        <v>291</v>
      </c>
      <c r="AA94" s="11">
        <f t="shared" si="22"/>
        <v>1540180.7142857146</v>
      </c>
      <c r="AB94" s="1">
        <f t="shared" si="23"/>
        <v>1.3995565666136021E-3</v>
      </c>
      <c r="AC94" s="1">
        <f t="shared" si="24"/>
        <v>9.0869633260060049E-10</v>
      </c>
      <c r="AD94" s="1">
        <f t="shared" si="12"/>
        <v>0.43144438880881414</v>
      </c>
      <c r="AF94" s="1">
        <v>41</v>
      </c>
      <c r="AG94" s="11">
        <v>353562</v>
      </c>
      <c r="AH94" s="11">
        <v>6116573</v>
      </c>
      <c r="AI94" s="11">
        <v>538</v>
      </c>
      <c r="AJ94" s="11">
        <f t="shared" si="25"/>
        <v>1035850.7142857146</v>
      </c>
      <c r="AK94" s="1">
        <f t="shared" si="26"/>
        <v>1.521656739129205E-3</v>
      </c>
      <c r="AL94" s="1">
        <f t="shared" si="27"/>
        <v>1.4689923153439005E-9</v>
      </c>
      <c r="AM94" s="1">
        <f t="shared" si="13"/>
        <v>0.69747006664432432</v>
      </c>
      <c r="AV94" s="12"/>
      <c r="AW94" s="11"/>
      <c r="AX94" s="23"/>
      <c r="AZ94" s="11"/>
      <c r="BH94" s="11"/>
      <c r="BI94" s="11"/>
      <c r="BJ94" s="11"/>
      <c r="BK94" s="11"/>
      <c r="BR94" s="11"/>
      <c r="BS94" s="11"/>
      <c r="BU94" s="11"/>
      <c r="CB94" s="11"/>
      <c r="CC94" s="11"/>
      <c r="CD94" s="11"/>
      <c r="CL94" s="11"/>
      <c r="CM94" s="11"/>
      <c r="CO94" s="11"/>
    </row>
    <row r="95" spans="1:93" x14ac:dyDescent="0.2">
      <c r="A95" s="10"/>
      <c r="B95" s="1">
        <v>42</v>
      </c>
      <c r="C95" s="11">
        <v>234624</v>
      </c>
      <c r="D95" s="11">
        <v>13412025</v>
      </c>
      <c r="E95" s="11">
        <v>7483</v>
      </c>
      <c r="F95" s="11">
        <f t="shared" si="16"/>
        <v>8331302.7142857146</v>
      </c>
      <c r="G95" s="1">
        <f t="shared" si="17"/>
        <v>3.189358292416803E-2</v>
      </c>
      <c r="H95" s="1">
        <f t="shared" si="18"/>
        <v>3.8281627757301372E-9</v>
      </c>
      <c r="I95" s="1">
        <f t="shared" si="10"/>
        <v>1.8175921809970459</v>
      </c>
      <c r="L95" s="11"/>
      <c r="N95" s="1">
        <v>42</v>
      </c>
      <c r="O95" s="11">
        <v>302310</v>
      </c>
      <c r="P95" s="11">
        <v>6249142</v>
      </c>
      <c r="Q95" s="11">
        <v>490</v>
      </c>
      <c r="R95" s="11">
        <f t="shared" si="19"/>
        <v>1168419.7142857146</v>
      </c>
      <c r="S95" s="1">
        <f t="shared" si="20"/>
        <v>1.6208527670272237E-3</v>
      </c>
      <c r="T95" s="1">
        <f t="shared" si="21"/>
        <v>1.3872179211030287E-9</v>
      </c>
      <c r="U95" s="1">
        <f t="shared" si="11"/>
        <v>0.6586440009084884</v>
      </c>
      <c r="W95" s="1">
        <v>42</v>
      </c>
      <c r="X95" s="11">
        <v>365440</v>
      </c>
      <c r="Y95" s="11">
        <v>6926936</v>
      </c>
      <c r="Z95" s="1">
        <v>1424</v>
      </c>
      <c r="AA95" s="11">
        <f t="shared" si="22"/>
        <v>1846213.7142857146</v>
      </c>
      <c r="AB95" s="1">
        <f t="shared" si="23"/>
        <v>3.8966725043782838E-3</v>
      </c>
      <c r="AC95" s="1">
        <f t="shared" si="24"/>
        <v>2.1106291618497026E-9</v>
      </c>
      <c r="AD95" s="1">
        <f t="shared" si="12"/>
        <v>1.002115972153427</v>
      </c>
      <c r="AF95" s="1">
        <v>42</v>
      </c>
      <c r="AG95" s="11">
        <v>272845</v>
      </c>
      <c r="AH95" s="11">
        <v>6644387</v>
      </c>
      <c r="AI95" s="11">
        <v>807</v>
      </c>
      <c r="AJ95" s="11">
        <f t="shared" si="25"/>
        <v>1563664.7142857146</v>
      </c>
      <c r="AK95" s="1">
        <f t="shared" si="26"/>
        <v>2.9577232494639814E-3</v>
      </c>
      <c r="AL95" s="1">
        <f t="shared" si="27"/>
        <v>1.891532898608047E-9</v>
      </c>
      <c r="AM95" s="1">
        <f t="shared" si="13"/>
        <v>0.8980901826863763</v>
      </c>
      <c r="AV95" s="12"/>
      <c r="AW95" s="11"/>
      <c r="AX95" s="23"/>
      <c r="AZ95" s="11"/>
      <c r="BH95" s="11"/>
      <c r="BI95" s="11"/>
      <c r="BJ95" s="11"/>
      <c r="BK95" s="11"/>
      <c r="BR95" s="11"/>
      <c r="BS95" s="11"/>
      <c r="BU95" s="11"/>
      <c r="CB95" s="11"/>
      <c r="CC95" s="11"/>
      <c r="CD95" s="11"/>
      <c r="CL95" s="11"/>
      <c r="CM95" s="11"/>
      <c r="CO95" s="11"/>
    </row>
    <row r="96" spans="1:93" x14ac:dyDescent="0.2">
      <c r="A96" s="10"/>
      <c r="B96" s="1">
        <v>43</v>
      </c>
      <c r="C96" s="11">
        <v>247270</v>
      </c>
      <c r="D96" s="11">
        <v>11260506</v>
      </c>
      <c r="E96" s="11">
        <v>3590</v>
      </c>
      <c r="F96" s="11">
        <f t="shared" si="16"/>
        <v>6179783.7142857146</v>
      </c>
      <c r="G96" s="1">
        <f t="shared" si="17"/>
        <v>1.4518542483924455E-2</v>
      </c>
      <c r="H96" s="1">
        <f t="shared" si="18"/>
        <v>2.3493609412837792E-9</v>
      </c>
      <c r="I96" s="1">
        <f t="shared" si="10"/>
        <v>1.1154646046634773</v>
      </c>
      <c r="L96" s="11"/>
      <c r="N96" s="1">
        <v>43</v>
      </c>
      <c r="O96" s="11">
        <v>512947</v>
      </c>
      <c r="P96" s="11">
        <v>6293648</v>
      </c>
      <c r="Q96" s="11">
        <v>1570</v>
      </c>
      <c r="R96" s="11">
        <f t="shared" si="19"/>
        <v>1212925.7142857146</v>
      </c>
      <c r="S96" s="1">
        <f t="shared" si="20"/>
        <v>3.0607450672291681E-3</v>
      </c>
      <c r="T96" s="1">
        <f t="shared" si="21"/>
        <v>2.5234398373948437E-9</v>
      </c>
      <c r="U96" s="1">
        <f t="shared" si="11"/>
        <v>1.1981163775854686</v>
      </c>
      <c r="W96" s="1">
        <v>44</v>
      </c>
      <c r="X96" s="11">
        <v>249139</v>
      </c>
      <c r="Y96" s="11">
        <v>8120185</v>
      </c>
      <c r="Z96" s="1">
        <v>1061</v>
      </c>
      <c r="AA96" s="11">
        <f t="shared" si="22"/>
        <v>3039462.7142857146</v>
      </c>
      <c r="AB96" s="1">
        <f t="shared" si="23"/>
        <v>4.2586668486266702E-3</v>
      </c>
      <c r="AC96" s="1">
        <f t="shared" si="24"/>
        <v>1.4011248858591356E-9</v>
      </c>
      <c r="AD96" s="1">
        <f t="shared" si="12"/>
        <v>0.66524695691713942</v>
      </c>
      <c r="AF96" s="1">
        <v>43</v>
      </c>
      <c r="AG96" s="11">
        <v>362035</v>
      </c>
      <c r="AH96" s="11">
        <v>5677416</v>
      </c>
      <c r="AI96" s="11">
        <v>579</v>
      </c>
      <c r="AJ96" s="11">
        <f t="shared" si="25"/>
        <v>596693.71428571455</v>
      </c>
      <c r="AK96" s="1">
        <f t="shared" si="26"/>
        <v>1.5992928860469292E-3</v>
      </c>
      <c r="AL96" s="1">
        <f t="shared" si="27"/>
        <v>2.6802576393173475E-9</v>
      </c>
      <c r="AM96" s="1">
        <f t="shared" si="13"/>
        <v>1.2725726709339467</v>
      </c>
      <c r="AV96" s="12"/>
      <c r="AW96" s="11"/>
      <c r="AX96" s="23"/>
      <c r="AZ96" s="11"/>
      <c r="BH96" s="11"/>
      <c r="BI96" s="11"/>
      <c r="BJ96" s="11"/>
      <c r="BK96" s="11"/>
      <c r="BR96" s="11"/>
      <c r="BS96" s="11"/>
      <c r="BU96" s="11"/>
      <c r="CB96" s="11"/>
      <c r="CC96" s="11"/>
      <c r="CD96" s="11"/>
      <c r="CL96" s="11"/>
      <c r="CM96" s="11"/>
      <c r="CO96" s="11"/>
    </row>
    <row r="97" spans="1:93" x14ac:dyDescent="0.2">
      <c r="A97" s="10"/>
      <c r="B97" s="1">
        <v>44</v>
      </c>
      <c r="C97" s="11">
        <v>351846</v>
      </c>
      <c r="D97" s="11">
        <v>7163738</v>
      </c>
      <c r="E97" s="11">
        <v>784</v>
      </c>
      <c r="F97" s="11">
        <f t="shared" si="16"/>
        <v>2083015.7142857146</v>
      </c>
      <c r="G97" s="1">
        <f t="shared" si="17"/>
        <v>2.2282475855914235E-3</v>
      </c>
      <c r="H97" s="1">
        <f t="shared" si="18"/>
        <v>1.0697219278326522E-9</v>
      </c>
      <c r="I97" s="1">
        <f t="shared" si="10"/>
        <v>0.50789852098148547</v>
      </c>
      <c r="L97" s="11"/>
      <c r="N97" s="1">
        <v>44</v>
      </c>
      <c r="O97" s="11">
        <v>368666</v>
      </c>
      <c r="P97" s="11">
        <v>9355885</v>
      </c>
      <c r="Q97" s="11">
        <v>2435</v>
      </c>
      <c r="R97" s="11">
        <f t="shared" si="19"/>
        <v>4275162.7142857146</v>
      </c>
      <c r="S97" s="1">
        <f t="shared" si="20"/>
        <v>6.6048944030640197E-3</v>
      </c>
      <c r="T97" s="1">
        <f t="shared" si="21"/>
        <v>1.5449457352800551E-9</v>
      </c>
      <c r="U97" s="1">
        <f t="shared" si="11"/>
        <v>0.73353236343879891</v>
      </c>
      <c r="W97" s="1">
        <v>45</v>
      </c>
      <c r="X97" s="11">
        <v>347264</v>
      </c>
      <c r="Y97" s="11">
        <v>6399286</v>
      </c>
      <c r="Z97" s="1">
        <v>858</v>
      </c>
      <c r="AA97" s="11">
        <f t="shared" si="22"/>
        <v>1318563.7142857146</v>
      </c>
      <c r="AB97" s="1">
        <f t="shared" si="23"/>
        <v>2.470742720235901E-3</v>
      </c>
      <c r="AC97" s="1">
        <f t="shared" si="24"/>
        <v>1.873813675795211E-9</v>
      </c>
      <c r="AD97" s="1">
        <f t="shared" si="12"/>
        <v>0.88967718597627365</v>
      </c>
      <c r="AF97" s="1">
        <v>44</v>
      </c>
      <c r="AG97" s="11">
        <v>433382</v>
      </c>
      <c r="AH97" s="11">
        <v>5446544</v>
      </c>
      <c r="AI97" s="11">
        <v>520</v>
      </c>
      <c r="AJ97" s="11">
        <f t="shared" si="25"/>
        <v>365821.71428571455</v>
      </c>
      <c r="AK97" s="1">
        <f t="shared" si="26"/>
        <v>1.1998652459031525E-3</v>
      </c>
      <c r="AL97" s="1">
        <f t="shared" si="27"/>
        <v>3.2799180558375279E-9</v>
      </c>
      <c r="AM97" s="1">
        <f t="shared" si="13"/>
        <v>1.557288381360505</v>
      </c>
      <c r="AV97" s="12"/>
      <c r="AW97" s="11"/>
      <c r="AX97" s="23"/>
      <c r="AZ97" s="11"/>
      <c r="BH97" s="11"/>
      <c r="BI97" s="11"/>
      <c r="BJ97" s="11"/>
      <c r="BK97" s="11"/>
      <c r="BR97" s="11"/>
      <c r="BS97" s="11"/>
      <c r="BU97" s="11"/>
      <c r="CB97" s="11"/>
      <c r="CC97" s="11"/>
      <c r="CD97" s="11"/>
      <c r="CL97" s="11"/>
      <c r="CM97" s="11"/>
      <c r="CO97" s="11"/>
    </row>
    <row r="98" spans="1:93" x14ac:dyDescent="0.2">
      <c r="A98" s="10"/>
      <c r="B98" s="1">
        <v>45</v>
      </c>
      <c r="C98" s="11">
        <v>250189</v>
      </c>
      <c r="D98" s="11">
        <v>7538307</v>
      </c>
      <c r="E98" s="11">
        <v>587</v>
      </c>
      <c r="F98" s="11">
        <f t="shared" si="16"/>
        <v>2457584.7142857146</v>
      </c>
      <c r="G98" s="1">
        <f t="shared" si="17"/>
        <v>2.3462262529527675E-3</v>
      </c>
      <c r="H98" s="1">
        <f t="shared" si="18"/>
        <v>9.5468784425390082E-10</v>
      </c>
      <c r="I98" s="1">
        <f t="shared" si="10"/>
        <v>0.45328092420987987</v>
      </c>
      <c r="L98" s="11"/>
      <c r="N98" s="1">
        <v>45</v>
      </c>
      <c r="O98" s="11">
        <v>487962</v>
      </c>
      <c r="P98" s="11">
        <v>10032414</v>
      </c>
      <c r="Q98" s="11">
        <v>6547</v>
      </c>
      <c r="R98" s="11">
        <f t="shared" si="19"/>
        <v>4951691.7142857146</v>
      </c>
      <c r="S98" s="1">
        <f t="shared" si="20"/>
        <v>1.341702837516036E-2</v>
      </c>
      <c r="T98" s="1">
        <f t="shared" si="21"/>
        <v>2.7095847539239983E-9</v>
      </c>
      <c r="U98" s="1">
        <f t="shared" si="11"/>
        <v>1.2864970355242391</v>
      </c>
      <c r="W98" s="1">
        <v>46</v>
      </c>
      <c r="X98" s="11">
        <v>293018</v>
      </c>
      <c r="Y98" s="11">
        <v>6510415</v>
      </c>
      <c r="Z98" s="1">
        <v>679</v>
      </c>
      <c r="AA98" s="11">
        <f t="shared" si="22"/>
        <v>1429692.7142857146</v>
      </c>
      <c r="AB98" s="1">
        <f t="shared" si="23"/>
        <v>2.3172637858425078E-3</v>
      </c>
      <c r="AC98" s="1">
        <f t="shared" si="24"/>
        <v>1.6208124743786154E-9</v>
      </c>
      <c r="AD98" s="1">
        <f t="shared" si="12"/>
        <v>0.76955350461323224</v>
      </c>
      <c r="AF98" s="1">
        <v>45</v>
      </c>
      <c r="AG98" s="11">
        <v>314342</v>
      </c>
      <c r="AH98" s="11">
        <v>7162317</v>
      </c>
      <c r="AI98" s="11">
        <v>1340</v>
      </c>
      <c r="AJ98" s="11">
        <f t="shared" si="25"/>
        <v>2081594.7142857146</v>
      </c>
      <c r="AK98" s="1">
        <f t="shared" si="26"/>
        <v>4.262872921849451E-3</v>
      </c>
      <c r="AL98" s="1">
        <f t="shared" si="27"/>
        <v>2.0478880411224659E-9</v>
      </c>
      <c r="AM98" s="1">
        <f t="shared" si="13"/>
        <v>0.97232680770519719</v>
      </c>
      <c r="AV98" s="12"/>
      <c r="AW98" s="11"/>
      <c r="AX98" s="23"/>
      <c r="AZ98" s="11"/>
      <c r="BH98" s="11"/>
      <c r="BI98" s="11"/>
      <c r="BJ98" s="11"/>
      <c r="BK98" s="11"/>
      <c r="BR98" s="11"/>
      <c r="BS98" s="11"/>
      <c r="BU98" s="11"/>
      <c r="CB98" s="11"/>
      <c r="CC98" s="11"/>
      <c r="CD98" s="11"/>
      <c r="CL98" s="11"/>
      <c r="CM98" s="11"/>
      <c r="CO98" s="11"/>
    </row>
    <row r="99" spans="1:93" x14ac:dyDescent="0.2">
      <c r="A99" s="10"/>
      <c r="B99" s="1">
        <v>46</v>
      </c>
      <c r="C99" s="11">
        <v>222208</v>
      </c>
      <c r="D99" s="11">
        <v>7826076</v>
      </c>
      <c r="E99" s="11">
        <v>920</v>
      </c>
      <c r="F99" s="11">
        <f t="shared" si="16"/>
        <v>2745353.7142857146</v>
      </c>
      <c r="G99" s="1">
        <f t="shared" si="17"/>
        <v>4.1402649769585256E-3</v>
      </c>
      <c r="H99" s="1">
        <f t="shared" si="18"/>
        <v>1.5080989219765215E-9</v>
      </c>
      <c r="I99" s="1">
        <f t="shared" si="10"/>
        <v>0.7160376842209365</v>
      </c>
      <c r="L99" s="11"/>
      <c r="N99" s="1">
        <v>46</v>
      </c>
      <c r="O99" s="11">
        <v>349312</v>
      </c>
      <c r="P99" s="11">
        <v>9013729</v>
      </c>
      <c r="Q99" s="11">
        <v>2446</v>
      </c>
      <c r="R99" s="11">
        <f t="shared" si="19"/>
        <v>3933006.7142857146</v>
      </c>
      <c r="S99" s="1">
        <f t="shared" si="20"/>
        <v>7.0023360205203368E-3</v>
      </c>
      <c r="T99" s="1">
        <f t="shared" si="21"/>
        <v>1.7804027628750317E-9</v>
      </c>
      <c r="U99" s="1">
        <f t="shared" si="11"/>
        <v>0.84532616046087306</v>
      </c>
      <c r="W99" s="1">
        <v>47</v>
      </c>
      <c r="X99" s="11">
        <v>254694</v>
      </c>
      <c r="Y99" s="11">
        <v>5882210</v>
      </c>
      <c r="Z99" s="1">
        <v>193</v>
      </c>
      <c r="AA99" s="11">
        <f t="shared" si="22"/>
        <v>801487.71428571455</v>
      </c>
      <c r="AB99" s="1">
        <f t="shared" si="23"/>
        <v>7.5777207158393993E-4</v>
      </c>
      <c r="AC99" s="1">
        <f t="shared" si="24"/>
        <v>9.454568773512218E-10</v>
      </c>
      <c r="AD99" s="1">
        <f t="shared" si="12"/>
        <v>0.4488981081573018</v>
      </c>
      <c r="AF99" s="1">
        <v>46</v>
      </c>
      <c r="AG99" s="11">
        <v>529178</v>
      </c>
      <c r="AH99" s="11">
        <v>6417047</v>
      </c>
      <c r="AI99" s="11">
        <v>806</v>
      </c>
      <c r="AJ99" s="11">
        <f t="shared" si="25"/>
        <v>1336324.7142857146</v>
      </c>
      <c r="AK99" s="1">
        <f t="shared" si="26"/>
        <v>1.5231169852110253E-3</v>
      </c>
      <c r="AL99" s="1">
        <f t="shared" si="27"/>
        <v>1.1397806004247659E-9</v>
      </c>
      <c r="AM99" s="1">
        <f t="shared" si="13"/>
        <v>0.54116202177140971</v>
      </c>
      <c r="AV99" s="12"/>
      <c r="AW99" s="11"/>
      <c r="AX99" s="23"/>
      <c r="AZ99" s="11"/>
      <c r="BH99" s="11"/>
      <c r="BI99" s="11"/>
      <c r="BJ99" s="11"/>
      <c r="BK99" s="11"/>
      <c r="BR99" s="11"/>
      <c r="BS99" s="11"/>
      <c r="BU99" s="11"/>
      <c r="CB99" s="11"/>
      <c r="CC99" s="11"/>
      <c r="CD99" s="11"/>
      <c r="CL99" s="11"/>
      <c r="CM99" s="11"/>
      <c r="CO99" s="11"/>
    </row>
    <row r="100" spans="1:93" x14ac:dyDescent="0.2">
      <c r="A100" s="10"/>
      <c r="B100" s="1">
        <v>47</v>
      </c>
      <c r="C100" s="11">
        <v>292557</v>
      </c>
      <c r="D100" s="11">
        <v>7079590</v>
      </c>
      <c r="E100" s="11">
        <v>797</v>
      </c>
      <c r="F100" s="11">
        <f t="shared" si="16"/>
        <v>1998867.7142857146</v>
      </c>
      <c r="G100" s="1">
        <f t="shared" si="17"/>
        <v>2.724255444238217E-3</v>
      </c>
      <c r="H100" s="1">
        <f t="shared" si="18"/>
        <v>1.3628993178329042E-9</v>
      </c>
      <c r="I100" s="1">
        <f t="shared" si="10"/>
        <v>0.64709765198185032</v>
      </c>
      <c r="L100" s="11"/>
      <c r="N100" s="1">
        <v>47</v>
      </c>
      <c r="O100" s="11">
        <v>190669</v>
      </c>
      <c r="P100" s="11">
        <v>9505686</v>
      </c>
      <c r="Q100" s="11">
        <v>1043</v>
      </c>
      <c r="R100" s="11">
        <f t="shared" si="19"/>
        <v>4424963.7142857146</v>
      </c>
      <c r="S100" s="1">
        <f t="shared" si="20"/>
        <v>5.4702127771163638E-3</v>
      </c>
      <c r="T100" s="1">
        <f t="shared" si="21"/>
        <v>1.2362164144885819E-9</v>
      </c>
      <c r="U100" s="1">
        <f t="shared" si="11"/>
        <v>0.58694925493759764</v>
      </c>
      <c r="W100" s="1">
        <v>48</v>
      </c>
      <c r="X100" s="11">
        <v>247475</v>
      </c>
      <c r="Y100" s="11">
        <v>7161050</v>
      </c>
      <c r="Z100" s="1">
        <v>368</v>
      </c>
      <c r="AA100" s="11">
        <f t="shared" si="22"/>
        <v>2080327.7142857146</v>
      </c>
      <c r="AB100" s="1">
        <f t="shared" si="23"/>
        <v>1.4870188907970502E-3</v>
      </c>
      <c r="AC100" s="1">
        <f t="shared" si="24"/>
        <v>7.1480030794456897E-10</v>
      </c>
      <c r="AD100" s="1">
        <f t="shared" si="12"/>
        <v>0.33938354422416966</v>
      </c>
      <c r="AF100" s="1">
        <v>47</v>
      </c>
      <c r="AG100" s="11">
        <v>458624</v>
      </c>
      <c r="AH100" s="11">
        <v>5597557</v>
      </c>
      <c r="AI100" s="11">
        <v>474</v>
      </c>
      <c r="AJ100" s="11">
        <f t="shared" si="25"/>
        <v>516834.71428571455</v>
      </c>
      <c r="AK100" s="1">
        <f t="shared" si="26"/>
        <v>1.0335263745464695E-3</v>
      </c>
      <c r="AL100" s="1">
        <f t="shared" si="27"/>
        <v>1.9997232112685053E-9</v>
      </c>
      <c r="AM100" s="1">
        <f t="shared" si="13"/>
        <v>0.94945839189575842</v>
      </c>
      <c r="AV100" s="12"/>
      <c r="AW100" s="11"/>
      <c r="AX100" s="23"/>
      <c r="AZ100" s="11"/>
      <c r="BH100" s="11"/>
      <c r="BI100" s="11"/>
      <c r="BJ100" s="11"/>
      <c r="BK100" s="11"/>
      <c r="BR100" s="11"/>
      <c r="BS100" s="11"/>
      <c r="BU100" s="11"/>
      <c r="CB100" s="11"/>
      <c r="CC100" s="11"/>
      <c r="CD100" s="11"/>
      <c r="CL100" s="11"/>
      <c r="CM100" s="11"/>
      <c r="CO100" s="11"/>
    </row>
    <row r="101" spans="1:93" x14ac:dyDescent="0.2">
      <c r="A101" s="10"/>
      <c r="B101" s="1">
        <v>48</v>
      </c>
      <c r="C101" s="11">
        <v>221030</v>
      </c>
      <c r="D101" s="11">
        <v>7170382</v>
      </c>
      <c r="E101" s="11">
        <v>674</v>
      </c>
      <c r="F101" s="11">
        <f t="shared" si="16"/>
        <v>2089659.7142857146</v>
      </c>
      <c r="G101" s="1">
        <f t="shared" si="17"/>
        <v>3.0493598154096727E-3</v>
      </c>
      <c r="H101" s="1">
        <f t="shared" si="18"/>
        <v>1.4592614264241592E-9</v>
      </c>
      <c r="I101" s="1">
        <f t="shared" si="10"/>
        <v>0.69284989016520393</v>
      </c>
      <c r="L101" s="11"/>
      <c r="N101" s="1">
        <v>48</v>
      </c>
      <c r="O101" s="11">
        <v>212634</v>
      </c>
      <c r="P101" s="11">
        <v>6220950</v>
      </c>
      <c r="Q101" s="11">
        <v>438</v>
      </c>
      <c r="R101" s="11">
        <f t="shared" si="19"/>
        <v>1140227.7142857146</v>
      </c>
      <c r="S101" s="1">
        <f t="shared" si="20"/>
        <v>2.059877536047857E-3</v>
      </c>
      <c r="T101" s="1">
        <f t="shared" si="21"/>
        <v>1.8065492622570123E-9</v>
      </c>
      <c r="U101" s="1">
        <f t="shared" si="11"/>
        <v>0.85774038514808426</v>
      </c>
      <c r="W101" s="1">
        <v>49</v>
      </c>
      <c r="X101" s="11">
        <v>293274</v>
      </c>
      <c r="Y101" s="11">
        <v>7224513</v>
      </c>
      <c r="Z101" s="1">
        <v>476</v>
      </c>
      <c r="AA101" s="11">
        <f t="shared" si="22"/>
        <v>2143790.7142857146</v>
      </c>
      <c r="AB101" s="1">
        <f t="shared" si="23"/>
        <v>1.6230555726044586E-3</v>
      </c>
      <c r="AC101" s="1">
        <f t="shared" si="24"/>
        <v>7.5709609235117958E-10</v>
      </c>
      <c r="AD101" s="1">
        <f t="shared" si="12"/>
        <v>0.35946536715865285</v>
      </c>
      <c r="AF101" s="1">
        <v>48</v>
      </c>
      <c r="AG101" s="11">
        <v>181581</v>
      </c>
      <c r="AH101" s="11">
        <v>6212827</v>
      </c>
      <c r="AI101" s="11">
        <v>252</v>
      </c>
      <c r="AJ101" s="11">
        <f t="shared" si="25"/>
        <v>1132104.7142857146</v>
      </c>
      <c r="AK101" s="1">
        <f t="shared" si="26"/>
        <v>1.3878103986650586E-3</v>
      </c>
      <c r="AL101" s="1">
        <f t="shared" si="27"/>
        <v>1.2258675201619294E-9</v>
      </c>
      <c r="AM101" s="1">
        <f t="shared" si="13"/>
        <v>0.58203565264008283</v>
      </c>
      <c r="AV101" s="12"/>
      <c r="AW101" s="11"/>
      <c r="AX101" s="23"/>
      <c r="AZ101" s="11"/>
      <c r="BH101" s="11"/>
      <c r="BI101" s="11"/>
      <c r="BJ101" s="11"/>
      <c r="BK101" s="11"/>
      <c r="BR101" s="11"/>
      <c r="BS101" s="11"/>
      <c r="BU101" s="11"/>
      <c r="CB101" s="11"/>
      <c r="CC101" s="11"/>
      <c r="CD101" s="11"/>
      <c r="CL101" s="11"/>
      <c r="CM101" s="11"/>
      <c r="CO101" s="11"/>
    </row>
    <row r="102" spans="1:93" x14ac:dyDescent="0.2">
      <c r="A102" s="10"/>
      <c r="B102" s="1">
        <v>49</v>
      </c>
      <c r="C102" s="11">
        <v>342758</v>
      </c>
      <c r="D102" s="11">
        <v>6997422</v>
      </c>
      <c r="E102" s="11">
        <v>1023</v>
      </c>
      <c r="F102" s="11">
        <f t="shared" si="16"/>
        <v>1916699.7142857146</v>
      </c>
      <c r="G102" s="1">
        <f t="shared" si="17"/>
        <v>2.984613050607134E-3</v>
      </c>
      <c r="H102" s="1">
        <f t="shared" si="18"/>
        <v>1.5571625687435303E-9</v>
      </c>
      <c r="I102" s="1">
        <f t="shared" si="10"/>
        <v>0.73933285372111723</v>
      </c>
      <c r="L102" s="11"/>
      <c r="N102" s="1">
        <v>49</v>
      </c>
      <c r="O102" s="11">
        <v>433766</v>
      </c>
      <c r="P102" s="11">
        <v>6539014</v>
      </c>
      <c r="Q102" s="11">
        <v>1650</v>
      </c>
      <c r="R102" s="11">
        <f t="shared" si="19"/>
        <v>1458291.7142857146</v>
      </c>
      <c r="S102" s="1">
        <f t="shared" si="20"/>
        <v>3.8038942655717598E-3</v>
      </c>
      <c r="T102" s="1">
        <f t="shared" si="21"/>
        <v>2.6084590814773602E-9</v>
      </c>
      <c r="U102" s="1">
        <f t="shared" si="11"/>
        <v>1.2384830814932428</v>
      </c>
      <c r="W102" s="1">
        <v>50</v>
      </c>
      <c r="X102" s="11">
        <v>330470</v>
      </c>
      <c r="Y102" s="11">
        <v>7138160</v>
      </c>
      <c r="Z102" s="1">
        <v>914</v>
      </c>
      <c r="AA102" s="11">
        <f t="shared" si="22"/>
        <v>2057437.7142857146</v>
      </c>
      <c r="AB102" s="1">
        <f t="shared" si="23"/>
        <v>2.7657578600175509E-3</v>
      </c>
      <c r="AC102" s="1">
        <f t="shared" si="24"/>
        <v>1.3442729472749776E-9</v>
      </c>
      <c r="AD102" s="1">
        <f t="shared" si="12"/>
        <v>0.63825394614439834</v>
      </c>
      <c r="AF102" s="1">
        <v>49</v>
      </c>
      <c r="AG102" s="11">
        <v>274227</v>
      </c>
      <c r="AH102" s="11">
        <v>7017359</v>
      </c>
      <c r="AI102" s="11">
        <v>879</v>
      </c>
      <c r="AJ102" s="11">
        <f t="shared" si="25"/>
        <v>1936636.7142857146</v>
      </c>
      <c r="AK102" s="1">
        <f t="shared" si="26"/>
        <v>3.2053736502970168E-3</v>
      </c>
      <c r="AL102" s="1">
        <f t="shared" si="27"/>
        <v>1.6551238684325201E-9</v>
      </c>
      <c r="AM102" s="1">
        <f t="shared" si="13"/>
        <v>0.78584437968961696</v>
      </c>
      <c r="AV102" s="12"/>
      <c r="AW102" s="11"/>
      <c r="AX102" s="23"/>
      <c r="AZ102" s="11"/>
      <c r="BH102" s="11"/>
      <c r="BI102" s="11"/>
      <c r="BJ102" s="11"/>
      <c r="BK102" s="11"/>
      <c r="BR102" s="11"/>
      <c r="BS102" s="11"/>
      <c r="BU102" s="11"/>
      <c r="CB102" s="11"/>
      <c r="CC102" s="11"/>
      <c r="CD102" s="11"/>
      <c r="CL102" s="11"/>
      <c r="CM102" s="11"/>
      <c r="CO102" s="11"/>
    </row>
    <row r="103" spans="1:93" x14ac:dyDescent="0.2">
      <c r="A103" s="10"/>
      <c r="B103" s="1">
        <v>50</v>
      </c>
      <c r="C103" s="11">
        <v>133325</v>
      </c>
      <c r="D103" s="11">
        <v>7339183</v>
      </c>
      <c r="E103" s="11">
        <v>660</v>
      </c>
      <c r="F103" s="11">
        <f t="shared" si="16"/>
        <v>2258460.7142857146</v>
      </c>
      <c r="G103" s="1">
        <f t="shared" si="17"/>
        <v>4.9503093943371462E-3</v>
      </c>
      <c r="H103" s="1">
        <f t="shared" si="18"/>
        <v>2.1918952864773585E-9</v>
      </c>
      <c r="I103" s="1">
        <f t="shared" si="10"/>
        <v>1.0407007140665989</v>
      </c>
      <c r="L103" s="11"/>
      <c r="N103" s="1">
        <v>50</v>
      </c>
      <c r="O103" s="11">
        <v>341478</v>
      </c>
      <c r="P103" s="11">
        <v>7123878</v>
      </c>
      <c r="Q103" s="11">
        <v>1006</v>
      </c>
      <c r="R103" s="11">
        <f t="shared" si="19"/>
        <v>2043155.7142857146</v>
      </c>
      <c r="S103" s="1">
        <f t="shared" si="20"/>
        <v>2.9460170201301402E-3</v>
      </c>
      <c r="T103" s="1">
        <f t="shared" si="21"/>
        <v>1.4418954950577838E-9</v>
      </c>
      <c r="U103" s="1">
        <f t="shared" si="11"/>
        <v>0.68460463443382114</v>
      </c>
      <c r="W103" s="1">
        <v>51</v>
      </c>
      <c r="X103" s="11">
        <v>312346</v>
      </c>
      <c r="Y103" s="11">
        <v>7324509</v>
      </c>
      <c r="Z103" s="1">
        <v>848</v>
      </c>
      <c r="AA103" s="11">
        <f t="shared" si="22"/>
        <v>2243786.7142857146</v>
      </c>
      <c r="AB103" s="1">
        <f t="shared" si="23"/>
        <v>2.7149379214076695E-3</v>
      </c>
      <c r="AC103" s="1">
        <f t="shared" si="24"/>
        <v>1.2099803890103436E-9</v>
      </c>
      <c r="AD103" s="1">
        <f t="shared" si="12"/>
        <v>0.57449252371602877</v>
      </c>
      <c r="AF103" s="1">
        <v>50</v>
      </c>
      <c r="AG103" s="11">
        <v>592717</v>
      </c>
      <c r="AH103" s="11">
        <v>8778871</v>
      </c>
      <c r="AI103" s="11">
        <v>5121</v>
      </c>
      <c r="AJ103" s="11">
        <f t="shared" si="25"/>
        <v>3698148.7142857146</v>
      </c>
      <c r="AK103" s="1">
        <f t="shared" si="26"/>
        <v>8.6398736665221337E-3</v>
      </c>
      <c r="AL103" s="1">
        <f t="shared" si="27"/>
        <v>2.3362699377520564E-9</v>
      </c>
      <c r="AM103" s="1">
        <f t="shared" si="13"/>
        <v>1.1092490628867497</v>
      </c>
      <c r="AV103" s="12"/>
      <c r="AW103" s="11"/>
      <c r="AX103" s="23"/>
      <c r="AZ103" s="11"/>
      <c r="BH103" s="11"/>
      <c r="BI103" s="11"/>
      <c r="BJ103" s="11"/>
      <c r="BK103" s="11"/>
      <c r="BR103" s="11"/>
      <c r="BS103" s="11"/>
      <c r="BU103" s="11"/>
      <c r="CB103" s="11"/>
      <c r="CC103" s="11"/>
      <c r="CD103" s="11"/>
      <c r="CL103" s="11"/>
      <c r="CM103" s="11"/>
      <c r="CO103" s="11"/>
    </row>
    <row r="104" spans="1:93" x14ac:dyDescent="0.2">
      <c r="A104" s="10"/>
      <c r="B104" s="1">
        <v>51</v>
      </c>
      <c r="C104" s="11">
        <v>370918</v>
      </c>
      <c r="D104" s="11">
        <v>7926147</v>
      </c>
      <c r="E104" s="11">
        <v>2297</v>
      </c>
      <c r="F104" s="11">
        <f t="shared" si="16"/>
        <v>2845424.7142857146</v>
      </c>
      <c r="G104" s="1">
        <f t="shared" si="17"/>
        <v>6.1927434095945732E-3</v>
      </c>
      <c r="H104" s="1">
        <f t="shared" si="18"/>
        <v>2.176386315372654E-9</v>
      </c>
      <c r="I104" s="1">
        <f t="shared" si="10"/>
        <v>1.0333371336060362</v>
      </c>
      <c r="L104" s="11"/>
      <c r="N104" s="1">
        <v>51</v>
      </c>
      <c r="O104" s="11">
        <v>318387</v>
      </c>
      <c r="P104" s="11">
        <v>8335937</v>
      </c>
      <c r="Q104" s="11">
        <v>1255</v>
      </c>
      <c r="R104" s="11">
        <f t="shared" si="19"/>
        <v>3255214.7142857146</v>
      </c>
      <c r="S104" s="1">
        <f t="shared" si="20"/>
        <v>3.9417438526070476E-3</v>
      </c>
      <c r="T104" s="1">
        <f t="shared" si="21"/>
        <v>1.2109013378774852E-9</v>
      </c>
      <c r="U104" s="1">
        <f t="shared" si="11"/>
        <v>0.57492978554580965</v>
      </c>
      <c r="W104" s="1">
        <v>52</v>
      </c>
      <c r="X104" s="11">
        <v>293658</v>
      </c>
      <c r="Y104" s="11">
        <v>6201865</v>
      </c>
      <c r="Z104" s="1">
        <v>645</v>
      </c>
      <c r="AA104" s="11">
        <f t="shared" si="22"/>
        <v>1121142.7142857146</v>
      </c>
      <c r="AB104" s="1">
        <f t="shared" si="23"/>
        <v>2.1964325848435936E-3</v>
      </c>
      <c r="AC104" s="1">
        <f t="shared" si="24"/>
        <v>1.9591016887113712E-9</v>
      </c>
      <c r="AD104" s="1">
        <f t="shared" si="12"/>
        <v>0.93017149995685444</v>
      </c>
      <c r="AF104" s="1">
        <v>51</v>
      </c>
      <c r="AG104" s="11">
        <v>440806</v>
      </c>
      <c r="AH104" s="11">
        <v>5923599</v>
      </c>
      <c r="AI104" s="11">
        <v>630</v>
      </c>
      <c r="AJ104" s="11">
        <f t="shared" si="25"/>
        <v>842876.71428571455</v>
      </c>
      <c r="AK104" s="1">
        <f t="shared" si="26"/>
        <v>1.4292001470034438E-3</v>
      </c>
      <c r="AL104" s="1">
        <f t="shared" si="27"/>
        <v>1.6956218184466061E-9</v>
      </c>
      <c r="AM104" s="1">
        <f t="shared" si="13"/>
        <v>0.80507260001469783</v>
      </c>
      <c r="AV104" s="12"/>
      <c r="AW104" s="11"/>
      <c r="AX104" s="23"/>
      <c r="AZ104" s="11"/>
      <c r="BH104" s="11"/>
      <c r="BI104" s="11"/>
      <c r="BJ104" s="11"/>
      <c r="BK104" s="11"/>
      <c r="BR104" s="11"/>
      <c r="BS104" s="11"/>
      <c r="BU104" s="11"/>
      <c r="CB104" s="11"/>
      <c r="CC104" s="11"/>
      <c r="CD104" s="11"/>
      <c r="CL104" s="11"/>
      <c r="CM104" s="11"/>
      <c r="CO104" s="11"/>
    </row>
    <row r="105" spans="1:93" x14ac:dyDescent="0.2">
      <c r="A105" s="10"/>
      <c r="B105" s="1">
        <v>52</v>
      </c>
      <c r="C105" s="11">
        <v>283597</v>
      </c>
      <c r="D105" s="11">
        <v>7885524</v>
      </c>
      <c r="E105" s="11">
        <v>2119</v>
      </c>
      <c r="F105" s="11">
        <f t="shared" si="16"/>
        <v>2804801.7142857146</v>
      </c>
      <c r="G105" s="1">
        <f t="shared" si="17"/>
        <v>7.4718702948197617E-3</v>
      </c>
      <c r="H105" s="1">
        <f t="shared" si="18"/>
        <v>2.6639566913993372E-9</v>
      </c>
      <c r="I105" s="1">
        <f t="shared" si="10"/>
        <v>1.2648330639176371</v>
      </c>
      <c r="L105" s="11"/>
      <c r="N105" s="1">
        <v>52</v>
      </c>
      <c r="O105" s="11">
        <v>282496</v>
      </c>
      <c r="P105" s="11">
        <v>6315422</v>
      </c>
      <c r="Q105" s="11">
        <v>587</v>
      </c>
      <c r="R105" s="11">
        <f t="shared" si="19"/>
        <v>1234699.7142857146</v>
      </c>
      <c r="S105" s="1">
        <f t="shared" si="20"/>
        <v>2.0779055278658813E-3</v>
      </c>
      <c r="T105" s="1">
        <f t="shared" si="21"/>
        <v>1.6829237942020334E-9</v>
      </c>
      <c r="U105" s="1">
        <f t="shared" si="11"/>
        <v>0.79904364280123541</v>
      </c>
      <c r="W105" s="1">
        <v>53</v>
      </c>
      <c r="X105" s="11">
        <v>274944</v>
      </c>
      <c r="Y105" s="11">
        <v>5501570</v>
      </c>
      <c r="Z105" s="1">
        <v>198</v>
      </c>
      <c r="AA105" s="11">
        <f t="shared" si="22"/>
        <v>420847.71428571455</v>
      </c>
      <c r="AB105" s="1">
        <f t="shared" si="23"/>
        <v>7.2014664804469274E-4</v>
      </c>
      <c r="AC105" s="1">
        <f t="shared" si="24"/>
        <v>1.7111810842716932E-9</v>
      </c>
      <c r="AD105" s="1">
        <f t="shared" si="12"/>
        <v>0.81246006015224093</v>
      </c>
      <c r="AF105" s="1">
        <v>52</v>
      </c>
      <c r="AG105" s="11">
        <v>315494</v>
      </c>
      <c r="AH105" s="11">
        <v>10130302</v>
      </c>
      <c r="AI105" s="11">
        <v>4755</v>
      </c>
      <c r="AJ105" s="11">
        <f t="shared" si="25"/>
        <v>5049579.7142857146</v>
      </c>
      <c r="AK105" s="1">
        <f t="shared" si="26"/>
        <v>1.507160199560055E-2</v>
      </c>
      <c r="AL105" s="1">
        <f t="shared" si="27"/>
        <v>2.9847240460352837E-9</v>
      </c>
      <c r="AM105" s="1">
        <f t="shared" si="13"/>
        <v>1.4171317695530588</v>
      </c>
      <c r="AV105" s="12"/>
      <c r="AW105" s="11"/>
      <c r="AX105" s="23"/>
      <c r="AZ105" s="11"/>
      <c r="BH105" s="11"/>
      <c r="BI105" s="11"/>
      <c r="BJ105" s="11"/>
      <c r="BK105" s="11"/>
      <c r="BR105" s="11"/>
      <c r="BS105" s="11"/>
      <c r="BU105" s="11"/>
      <c r="CB105" s="11"/>
      <c r="CC105" s="11"/>
      <c r="CD105" s="11"/>
      <c r="CL105" s="11"/>
      <c r="CM105" s="11"/>
      <c r="CO105" s="11"/>
    </row>
    <row r="106" spans="1:93" x14ac:dyDescent="0.2">
      <c r="A106" s="10"/>
      <c r="B106" s="1">
        <v>53</v>
      </c>
      <c r="C106" s="11">
        <v>358400</v>
      </c>
      <c r="D106" s="11">
        <v>6889113</v>
      </c>
      <c r="E106" s="11">
        <v>818</v>
      </c>
      <c r="F106" s="11">
        <f t="shared" si="16"/>
        <v>1808390.7142857146</v>
      </c>
      <c r="G106" s="1">
        <f t="shared" si="17"/>
        <v>2.2823660714285715E-3</v>
      </c>
      <c r="H106" s="1">
        <f t="shared" si="18"/>
        <v>1.2620978715487762E-9</v>
      </c>
      <c r="I106" s="1">
        <f t="shared" si="10"/>
        <v>0.59923763888084514</v>
      </c>
      <c r="L106" s="11"/>
      <c r="O106" s="11"/>
      <c r="P106" s="11"/>
      <c r="Q106" s="11"/>
      <c r="R106" s="11"/>
      <c r="W106" s="1">
        <v>54</v>
      </c>
      <c r="X106" s="11">
        <v>863488</v>
      </c>
      <c r="Y106" s="11">
        <v>7298781</v>
      </c>
      <c r="Z106" s="1">
        <v>2350</v>
      </c>
      <c r="AA106" s="11">
        <f t="shared" si="22"/>
        <v>2218058.7142857146</v>
      </c>
      <c r="AB106" s="1">
        <f t="shared" si="23"/>
        <v>2.7215201600948712E-3</v>
      </c>
      <c r="AC106" s="1">
        <f t="shared" si="24"/>
        <v>1.2269829209508944E-9</v>
      </c>
      <c r="AD106" s="1">
        <f t="shared" si="12"/>
        <v>0.58256523925159098</v>
      </c>
      <c r="AF106" s="1">
        <v>53</v>
      </c>
      <c r="AG106" s="11">
        <v>353408</v>
      </c>
      <c r="AH106" s="11">
        <v>6625985</v>
      </c>
      <c r="AI106" s="11">
        <v>659</v>
      </c>
      <c r="AJ106" s="11">
        <f t="shared" si="25"/>
        <v>1545262.7142857146</v>
      </c>
      <c r="AK106" s="1">
        <f t="shared" si="26"/>
        <v>1.8647002897500906E-3</v>
      </c>
      <c r="AL106" s="1">
        <f t="shared" si="27"/>
        <v>1.2067205611778665E-9</v>
      </c>
      <c r="AM106" s="1">
        <f t="shared" si="13"/>
        <v>0.57294477407035793</v>
      </c>
      <c r="AV106" s="12"/>
      <c r="AW106" s="11"/>
      <c r="AX106" s="23"/>
      <c r="AZ106" s="11"/>
      <c r="BH106" s="11"/>
      <c r="BI106" s="11"/>
      <c r="BJ106" s="11"/>
      <c r="BK106" s="11"/>
      <c r="BR106" s="11"/>
      <c r="BS106" s="11"/>
      <c r="BU106" s="11"/>
      <c r="CB106" s="11"/>
      <c r="CC106" s="11"/>
      <c r="CD106" s="11"/>
      <c r="CL106" s="11"/>
      <c r="CM106" s="11"/>
      <c r="CO106" s="11"/>
    </row>
    <row r="107" spans="1:93" x14ac:dyDescent="0.2">
      <c r="A107" s="10"/>
      <c r="B107" s="1">
        <v>54</v>
      </c>
      <c r="C107" s="11">
        <v>424474</v>
      </c>
      <c r="D107" s="11">
        <v>6413448</v>
      </c>
      <c r="E107" s="11">
        <v>1041</v>
      </c>
      <c r="F107" s="11">
        <f t="shared" si="16"/>
        <v>1332725.7142857146</v>
      </c>
      <c r="G107" s="1">
        <f t="shared" si="17"/>
        <v>2.4524470285576974E-3</v>
      </c>
      <c r="H107" s="1">
        <f t="shared" si="18"/>
        <v>1.8401738649367224E-9</v>
      </c>
      <c r="I107" s="1">
        <f t="shared" si="10"/>
        <v>0.87370517517928059</v>
      </c>
      <c r="L107" s="11"/>
      <c r="O107" s="11"/>
      <c r="P107" s="11"/>
      <c r="Q107" s="11"/>
      <c r="R107" s="11"/>
      <c r="W107" s="1">
        <v>55</v>
      </c>
      <c r="X107" s="11">
        <v>699264</v>
      </c>
      <c r="Y107" s="11">
        <v>7582398</v>
      </c>
      <c r="Z107" s="1">
        <v>2307</v>
      </c>
      <c r="AA107" s="11">
        <f t="shared" si="22"/>
        <v>2501675.7142857146</v>
      </c>
      <c r="AB107" s="1">
        <f t="shared" si="23"/>
        <v>3.2991831411312467E-3</v>
      </c>
      <c r="AC107" s="1">
        <f t="shared" si="24"/>
        <v>1.3187892908307018E-9</v>
      </c>
      <c r="AD107" s="1">
        <f t="shared" si="12"/>
        <v>0.62615443590675013</v>
      </c>
      <c r="AF107" s="1">
        <v>54</v>
      </c>
      <c r="AG107" s="11">
        <v>315648</v>
      </c>
      <c r="AH107" s="11">
        <v>5943094</v>
      </c>
      <c r="AI107" s="11">
        <v>481</v>
      </c>
      <c r="AJ107" s="11">
        <f t="shared" si="25"/>
        <v>862371.71428571455</v>
      </c>
      <c r="AK107" s="1">
        <f t="shared" si="26"/>
        <v>1.5238493511759935E-3</v>
      </c>
      <c r="AL107" s="1">
        <f t="shared" si="27"/>
        <v>1.7670446814668171E-9</v>
      </c>
      <c r="AM107" s="1">
        <f t="shared" si="13"/>
        <v>0.838983811469179</v>
      </c>
      <c r="AV107" s="12"/>
      <c r="AW107" s="11"/>
      <c r="AX107" s="23"/>
      <c r="AZ107" s="11"/>
      <c r="BH107" s="11"/>
      <c r="BI107" s="11"/>
      <c r="BJ107" s="11"/>
      <c r="BK107" s="11"/>
      <c r="BR107" s="11"/>
      <c r="BS107" s="11"/>
      <c r="BU107" s="11"/>
      <c r="CB107" s="11"/>
      <c r="CC107" s="11"/>
      <c r="CD107" s="11"/>
      <c r="CL107" s="11"/>
      <c r="CM107" s="11"/>
      <c r="CO107" s="11"/>
    </row>
    <row r="108" spans="1:93" x14ac:dyDescent="0.2">
      <c r="A108" s="10"/>
      <c r="B108" s="1">
        <v>55</v>
      </c>
      <c r="C108" s="11">
        <v>263526</v>
      </c>
      <c r="D108" s="11">
        <v>9698344</v>
      </c>
      <c r="E108" s="11">
        <v>2969</v>
      </c>
      <c r="F108" s="11">
        <f t="shared" si="16"/>
        <v>4617621.7142857146</v>
      </c>
      <c r="G108" s="1">
        <f t="shared" si="17"/>
        <v>1.126644050302437E-2</v>
      </c>
      <c r="H108" s="1">
        <f t="shared" si="18"/>
        <v>2.4398794877824116E-9</v>
      </c>
      <c r="I108" s="1">
        <f t="shared" si="10"/>
        <v>1.1584423493388594</v>
      </c>
      <c r="L108" s="11"/>
      <c r="O108" s="11"/>
      <c r="P108" s="11"/>
      <c r="Q108" s="11"/>
      <c r="R108" s="11"/>
      <c r="W108" s="1">
        <v>56</v>
      </c>
      <c r="X108" s="11">
        <v>143360</v>
      </c>
      <c r="Y108" s="11">
        <v>6139734</v>
      </c>
      <c r="Z108" s="1">
        <v>136</v>
      </c>
      <c r="AA108" s="11">
        <f t="shared" si="22"/>
        <v>1059011.7142857146</v>
      </c>
      <c r="AB108" s="1">
        <f t="shared" si="23"/>
        <v>9.4866071428571428E-4</v>
      </c>
      <c r="AC108" s="1">
        <f t="shared" si="24"/>
        <v>8.9579813092584143E-10</v>
      </c>
      <c r="AD108" s="1">
        <f t="shared" si="12"/>
        <v>0.42532038837142583</v>
      </c>
      <c r="AF108" s="1">
        <v>55</v>
      </c>
      <c r="AG108" s="11">
        <v>307123</v>
      </c>
      <c r="AH108" s="11">
        <v>6043680</v>
      </c>
      <c r="AI108" s="11">
        <v>367</v>
      </c>
      <c r="AJ108" s="11">
        <f t="shared" si="25"/>
        <v>962957.71428571455</v>
      </c>
      <c r="AK108" s="1">
        <f t="shared" si="26"/>
        <v>1.1949609765468559E-3</v>
      </c>
      <c r="AL108" s="1">
        <f t="shared" si="27"/>
        <v>1.2409277778445677E-9</v>
      </c>
      <c r="AM108" s="1">
        <f t="shared" si="13"/>
        <v>0.58918618625409391</v>
      </c>
      <c r="AV108" s="12"/>
      <c r="AW108" s="11"/>
      <c r="AX108" s="23"/>
      <c r="AZ108" s="11"/>
      <c r="BH108" s="11"/>
      <c r="BI108" s="11"/>
      <c r="BJ108" s="11"/>
      <c r="BK108" s="11"/>
      <c r="BR108" s="11"/>
      <c r="BS108" s="11"/>
      <c r="BU108" s="11"/>
      <c r="CB108" s="11"/>
      <c r="CC108" s="11"/>
      <c r="CD108" s="11"/>
      <c r="CL108" s="11"/>
      <c r="CM108" s="11"/>
      <c r="CO108" s="11"/>
    </row>
    <row r="109" spans="1:93" x14ac:dyDescent="0.2">
      <c r="A109" s="10"/>
      <c r="B109" s="1">
        <v>56</v>
      </c>
      <c r="C109" s="11">
        <v>370278</v>
      </c>
      <c r="D109" s="11">
        <v>9722646</v>
      </c>
      <c r="E109" s="11">
        <v>4943</v>
      </c>
      <c r="F109" s="11">
        <f t="shared" si="16"/>
        <v>4641923.7142857146</v>
      </c>
      <c r="G109" s="1">
        <f t="shared" si="17"/>
        <v>1.3349429347679312E-2</v>
      </c>
      <c r="H109" s="1">
        <f t="shared" si="18"/>
        <v>2.8758398822013995E-9</v>
      </c>
      <c r="I109" s="1">
        <f t="shared" si="10"/>
        <v>1.3654341233417837</v>
      </c>
      <c r="L109" s="11"/>
      <c r="O109" s="11"/>
      <c r="P109" s="11"/>
      <c r="Q109" s="11"/>
      <c r="R109" s="11"/>
      <c r="W109" s="1">
        <v>57</v>
      </c>
      <c r="X109" s="11">
        <v>254054</v>
      </c>
      <c r="Y109" s="11">
        <v>6213761</v>
      </c>
      <c r="Z109" s="1">
        <v>317</v>
      </c>
      <c r="AA109" s="11">
        <f t="shared" si="22"/>
        <v>1133038.7142857146</v>
      </c>
      <c r="AB109" s="1">
        <f t="shared" si="23"/>
        <v>1.2477662229289836E-3</v>
      </c>
      <c r="AC109" s="1">
        <f t="shared" si="24"/>
        <v>1.1012564771148135E-9</v>
      </c>
      <c r="AD109" s="1">
        <f t="shared" si="12"/>
        <v>0.5228709643085826</v>
      </c>
      <c r="AF109" s="1">
        <v>56</v>
      </c>
      <c r="AG109" s="11">
        <v>706560</v>
      </c>
      <c r="AH109" s="11">
        <v>5719757</v>
      </c>
      <c r="AI109" s="11">
        <v>1062</v>
      </c>
      <c r="AJ109" s="11">
        <f t="shared" si="25"/>
        <v>639034.71428571455</v>
      </c>
      <c r="AK109" s="1">
        <f t="shared" si="26"/>
        <v>1.5030570652173913E-3</v>
      </c>
      <c r="AL109" s="1">
        <f t="shared" si="27"/>
        <v>2.3520742013169719E-9</v>
      </c>
      <c r="AM109" s="1">
        <f t="shared" si="13"/>
        <v>1.1167528467028722</v>
      </c>
      <c r="AV109" s="12"/>
      <c r="AW109" s="11"/>
      <c r="AX109" s="23"/>
      <c r="AZ109" s="11"/>
      <c r="BH109" s="11"/>
      <c r="BI109" s="11"/>
      <c r="BJ109" s="11"/>
      <c r="BK109" s="11"/>
      <c r="BR109" s="11"/>
      <c r="BS109" s="11"/>
      <c r="BU109" s="11"/>
      <c r="CB109" s="11"/>
      <c r="CC109" s="11"/>
      <c r="CD109" s="11"/>
      <c r="CL109" s="11"/>
      <c r="CM109" s="11"/>
      <c r="CO109" s="11"/>
    </row>
    <row r="110" spans="1:93" x14ac:dyDescent="0.2">
      <c r="A110" s="10"/>
      <c r="B110" s="1">
        <v>57</v>
      </c>
      <c r="C110" s="11">
        <v>264653</v>
      </c>
      <c r="D110" s="11">
        <v>9332397</v>
      </c>
      <c r="E110" s="11">
        <v>3104</v>
      </c>
      <c r="F110" s="11">
        <f t="shared" si="16"/>
        <v>4251674.7142857146</v>
      </c>
      <c r="G110" s="1">
        <f t="shared" si="17"/>
        <v>1.172856532894016E-2</v>
      </c>
      <c r="H110" s="1">
        <f t="shared" si="18"/>
        <v>2.7585754125384848E-9</v>
      </c>
      <c r="I110" s="1">
        <f t="shared" si="10"/>
        <v>1.3097575506214851</v>
      </c>
      <c r="L110" s="11"/>
      <c r="O110" s="11"/>
      <c r="P110" s="11"/>
      <c r="Q110" s="11"/>
      <c r="R110" s="11"/>
      <c r="W110" s="1">
        <v>58</v>
      </c>
      <c r="X110" s="11">
        <v>281165</v>
      </c>
      <c r="Y110" s="11">
        <v>6454170</v>
      </c>
      <c r="Z110" s="1">
        <v>389</v>
      </c>
      <c r="AA110" s="11">
        <f t="shared" si="22"/>
        <v>1373447.7142857146</v>
      </c>
      <c r="AB110" s="1">
        <f t="shared" si="23"/>
        <v>1.3835292443938614E-3</v>
      </c>
      <c r="AC110" s="1">
        <f t="shared" si="24"/>
        <v>1.0073403086286325E-9</v>
      </c>
      <c r="AD110" s="1">
        <f t="shared" si="12"/>
        <v>0.47828004602477842</v>
      </c>
      <c r="AF110" s="1">
        <v>57</v>
      </c>
      <c r="AG110" s="11">
        <v>223232</v>
      </c>
      <c r="AH110" s="11">
        <v>7943566</v>
      </c>
      <c r="AI110" s="11">
        <v>1859</v>
      </c>
      <c r="AJ110" s="11">
        <f t="shared" si="25"/>
        <v>2862843.7142857146</v>
      </c>
      <c r="AK110" s="1">
        <f t="shared" si="26"/>
        <v>8.3276591169724763E-3</v>
      </c>
      <c r="AL110" s="1">
        <f t="shared" si="27"/>
        <v>2.9088766094415476E-9</v>
      </c>
      <c r="AM110" s="1">
        <f t="shared" si="13"/>
        <v>1.3811197931095676</v>
      </c>
      <c r="AV110" s="12"/>
      <c r="AW110" s="11"/>
      <c r="AX110" s="23"/>
      <c r="AZ110" s="11"/>
      <c r="BH110" s="11"/>
      <c r="BI110" s="11"/>
      <c r="BJ110" s="11"/>
      <c r="BK110" s="11"/>
      <c r="BR110" s="11"/>
      <c r="BS110" s="11"/>
      <c r="BU110" s="11"/>
      <c r="CB110" s="11"/>
      <c r="CC110" s="11"/>
      <c r="CD110" s="11"/>
      <c r="CL110" s="11"/>
      <c r="CM110" s="11"/>
      <c r="CO110" s="11"/>
    </row>
    <row r="111" spans="1:93" x14ac:dyDescent="0.2">
      <c r="A111" s="10"/>
      <c r="B111" s="1">
        <v>58</v>
      </c>
      <c r="C111" s="11">
        <v>474010</v>
      </c>
      <c r="D111" s="11">
        <v>6669447</v>
      </c>
      <c r="E111" s="11">
        <v>1115</v>
      </c>
      <c r="F111" s="11">
        <f t="shared" si="16"/>
        <v>1588724.7142857146</v>
      </c>
      <c r="G111" s="1">
        <f t="shared" si="17"/>
        <v>2.3522710491339846E-3</v>
      </c>
      <c r="H111" s="1">
        <f t="shared" si="18"/>
        <v>1.4806032964569057E-9</v>
      </c>
      <c r="I111" s="1">
        <f t="shared" si="10"/>
        <v>0.70298290131752539</v>
      </c>
      <c r="L111" s="11"/>
      <c r="O111" s="11"/>
      <c r="P111" s="11"/>
      <c r="Q111" s="11"/>
      <c r="R111" s="11"/>
      <c r="W111" s="1">
        <v>59</v>
      </c>
      <c r="X111" s="11">
        <v>312397</v>
      </c>
      <c r="Y111" s="11">
        <v>6122008</v>
      </c>
      <c r="Z111" s="1">
        <v>465</v>
      </c>
      <c r="AA111" s="11">
        <f t="shared" si="22"/>
        <v>1041285.7142857146</v>
      </c>
      <c r="AB111" s="1">
        <f t="shared" si="23"/>
        <v>1.4884906065039036E-3</v>
      </c>
      <c r="AC111" s="1">
        <f t="shared" si="24"/>
        <v>1.4294737612192787E-9</v>
      </c>
      <c r="AD111" s="1">
        <f t="shared" si="12"/>
        <v>0.67870685849742907</v>
      </c>
      <c r="AF111" s="1">
        <v>58</v>
      </c>
      <c r="AG111" s="11">
        <v>201242</v>
      </c>
      <c r="AH111" s="11">
        <v>8545170</v>
      </c>
      <c r="AI111" s="11">
        <v>1670</v>
      </c>
      <c r="AJ111" s="11">
        <f t="shared" si="25"/>
        <v>3464447.7142857146</v>
      </c>
      <c r="AK111" s="1">
        <f t="shared" si="26"/>
        <v>8.2984665228928358E-3</v>
      </c>
      <c r="AL111" s="1">
        <f t="shared" si="27"/>
        <v>2.3953216233207837E-9</v>
      </c>
      <c r="AM111" s="1">
        <f t="shared" si="13"/>
        <v>1.137286502319806</v>
      </c>
      <c r="AV111" s="12"/>
      <c r="AW111" s="11"/>
      <c r="AX111" s="23"/>
      <c r="AZ111" s="11"/>
      <c r="BH111" s="11"/>
      <c r="BI111" s="11"/>
      <c r="BJ111" s="11"/>
      <c r="BK111" s="11"/>
      <c r="BR111" s="11"/>
      <c r="BS111" s="11"/>
      <c r="BU111" s="11"/>
      <c r="CB111" s="11"/>
      <c r="CC111" s="11"/>
      <c r="CD111" s="11"/>
      <c r="CL111" s="11"/>
      <c r="CM111" s="11"/>
      <c r="CO111" s="11"/>
    </row>
    <row r="112" spans="1:93" x14ac:dyDescent="0.2">
      <c r="A112" s="10"/>
      <c r="C112" s="11"/>
      <c r="D112" s="11"/>
      <c r="E112" s="11"/>
      <c r="F112" s="11"/>
      <c r="L112" s="11"/>
      <c r="O112" s="11"/>
      <c r="P112" s="11"/>
      <c r="Q112" s="11"/>
      <c r="R112" s="11"/>
      <c r="W112" s="1">
        <v>60</v>
      </c>
      <c r="X112" s="11">
        <v>234931</v>
      </c>
      <c r="Y112" s="11">
        <v>5948858</v>
      </c>
      <c r="Z112" s="1">
        <v>496</v>
      </c>
      <c r="AA112" s="11">
        <f t="shared" si="22"/>
        <v>868135.71428571455</v>
      </c>
      <c r="AB112" s="1">
        <f t="shared" si="23"/>
        <v>2.1112581992159402E-3</v>
      </c>
      <c r="AC112" s="1">
        <f t="shared" si="24"/>
        <v>2.4319448727587976E-9</v>
      </c>
      <c r="AD112" s="1">
        <f t="shared" si="12"/>
        <v>1.1546750345534027</v>
      </c>
      <c r="AF112" s="1">
        <v>59</v>
      </c>
      <c r="AG112" s="11">
        <v>46285</v>
      </c>
      <c r="AH112" s="11">
        <v>7990170</v>
      </c>
      <c r="AI112" s="11">
        <v>367</v>
      </c>
      <c r="AJ112" s="11">
        <f t="shared" si="25"/>
        <v>2909447.7142857146</v>
      </c>
      <c r="AK112" s="1">
        <f t="shared" si="26"/>
        <v>7.9291347088689644E-3</v>
      </c>
      <c r="AL112" s="1">
        <f t="shared" si="27"/>
        <v>2.7253057925516322E-9</v>
      </c>
      <c r="AM112" s="1">
        <f t="shared" si="13"/>
        <v>1.2939613045641809</v>
      </c>
      <c r="AV112" s="12"/>
      <c r="AW112" s="11"/>
      <c r="AX112" s="23"/>
      <c r="AZ112" s="11"/>
      <c r="BH112" s="11"/>
      <c r="BI112" s="11"/>
      <c r="BJ112" s="11"/>
      <c r="BK112" s="11"/>
      <c r="BR112" s="11"/>
      <c r="BS112" s="11"/>
      <c r="BU112" s="11"/>
      <c r="CB112" s="11"/>
      <c r="CC112" s="11"/>
      <c r="CD112" s="11"/>
      <c r="CL112" s="11"/>
      <c r="CM112" s="11"/>
      <c r="CO112" s="11"/>
    </row>
    <row r="113" spans="1:93" x14ac:dyDescent="0.2">
      <c r="A113" s="10"/>
      <c r="C113" s="11"/>
      <c r="D113" s="11"/>
      <c r="E113" s="11"/>
      <c r="F113" s="11"/>
      <c r="L113" s="11"/>
      <c r="O113" s="11"/>
      <c r="P113" s="11"/>
      <c r="Q113" s="11"/>
      <c r="R113" s="11"/>
      <c r="W113" s="1">
        <v>61</v>
      </c>
      <c r="X113" s="11">
        <v>270618</v>
      </c>
      <c r="Y113" s="11">
        <v>6540624</v>
      </c>
      <c r="Z113" s="1">
        <v>640</v>
      </c>
      <c r="AA113" s="11">
        <f t="shared" si="22"/>
        <v>1459901.7142857146</v>
      </c>
      <c r="AB113" s="1">
        <f t="shared" si="23"/>
        <v>2.364957246007287E-3</v>
      </c>
      <c r="AC113" s="1">
        <f t="shared" si="24"/>
        <v>1.6199427830416573E-9</v>
      </c>
      <c r="AD113" s="1">
        <f t="shared" si="12"/>
        <v>0.76914057959761972</v>
      </c>
      <c r="AF113" s="1">
        <v>60</v>
      </c>
      <c r="AG113" s="11">
        <v>173466</v>
      </c>
      <c r="AH113" s="11">
        <v>6835195</v>
      </c>
      <c r="AI113" s="11">
        <v>268</v>
      </c>
      <c r="AJ113" s="11">
        <f t="shared" si="25"/>
        <v>1754472.7142857146</v>
      </c>
      <c r="AK113" s="1">
        <f t="shared" si="26"/>
        <v>1.5449713488522247E-3</v>
      </c>
      <c r="AL113" s="1">
        <f t="shared" si="27"/>
        <v>8.8059012618000012E-10</v>
      </c>
      <c r="AM113" s="1">
        <f t="shared" si="13"/>
        <v>0.41809970520459394</v>
      </c>
      <c r="AV113" s="12"/>
      <c r="AW113" s="11"/>
      <c r="AX113" s="23"/>
      <c r="AZ113" s="11"/>
      <c r="BH113" s="11"/>
      <c r="BI113" s="11"/>
      <c r="BJ113" s="11"/>
      <c r="BK113" s="11"/>
      <c r="BR113" s="11"/>
      <c r="BS113" s="11"/>
      <c r="BU113" s="11"/>
      <c r="CB113" s="11"/>
      <c r="CC113" s="11"/>
      <c r="CD113" s="11"/>
      <c r="CL113" s="11"/>
      <c r="CM113" s="11"/>
      <c r="CO113" s="11"/>
    </row>
    <row r="114" spans="1:93" x14ac:dyDescent="0.2">
      <c r="A114" s="10"/>
      <c r="C114" s="11"/>
      <c r="D114" s="11"/>
      <c r="E114" s="11"/>
      <c r="F114" s="11"/>
      <c r="L114" s="11"/>
      <c r="O114" s="11"/>
      <c r="P114" s="11"/>
      <c r="Q114" s="11"/>
      <c r="R114" s="11"/>
      <c r="X114" s="11"/>
      <c r="Y114" s="11"/>
      <c r="AA114" s="11"/>
      <c r="AF114" s="1">
        <v>61</v>
      </c>
      <c r="AG114" s="11">
        <v>156442</v>
      </c>
      <c r="AH114" s="11">
        <v>6705643</v>
      </c>
      <c r="AI114" s="11">
        <v>437</v>
      </c>
      <c r="AJ114" s="11">
        <f t="shared" si="25"/>
        <v>1624920.7142857146</v>
      </c>
      <c r="AK114" s="1">
        <f t="shared" si="26"/>
        <v>2.7933675100037074E-3</v>
      </c>
      <c r="AL114" s="1">
        <f t="shared" si="27"/>
        <v>1.7190792667269434E-9</v>
      </c>
      <c r="AM114" s="1">
        <f t="shared" si="13"/>
        <v>0.81621007693986636</v>
      </c>
      <c r="AV114" s="12"/>
      <c r="AW114" s="11"/>
      <c r="AX114" s="23"/>
      <c r="AZ114" s="11"/>
      <c r="BH114" s="11"/>
      <c r="BI114" s="11"/>
      <c r="BJ114" s="11"/>
      <c r="BK114" s="11"/>
      <c r="BR114" s="11"/>
      <c r="BS114" s="11"/>
      <c r="BU114" s="11"/>
      <c r="CB114" s="11"/>
      <c r="CC114" s="11"/>
      <c r="CD114" s="11"/>
      <c r="CL114" s="11"/>
      <c r="CM114" s="11"/>
      <c r="CO114" s="11"/>
    </row>
    <row r="115" spans="1:93" x14ac:dyDescent="0.2">
      <c r="A115" s="10"/>
      <c r="C115" s="11"/>
      <c r="D115" s="11"/>
      <c r="E115" s="11"/>
      <c r="F115" s="11"/>
      <c r="L115" s="11"/>
      <c r="O115" s="11"/>
      <c r="P115" s="11"/>
      <c r="Q115" s="11"/>
      <c r="R115" s="11"/>
      <c r="X115" s="11"/>
      <c r="Y115" s="11"/>
      <c r="AA115" s="11"/>
      <c r="AF115" s="1">
        <v>62</v>
      </c>
      <c r="AG115" s="11">
        <v>359091</v>
      </c>
      <c r="AH115" s="11">
        <v>5905114</v>
      </c>
      <c r="AI115" s="11">
        <v>337</v>
      </c>
      <c r="AJ115" s="11">
        <f t="shared" si="25"/>
        <v>824391.71428571455</v>
      </c>
      <c r="AK115" s="1">
        <f t="shared" si="26"/>
        <v>9.384807750681582E-4</v>
      </c>
      <c r="AL115" s="1">
        <f t="shared" si="27"/>
        <v>1.1383918091429326E-9</v>
      </c>
      <c r="AM115" s="1">
        <f t="shared" si="13"/>
        <v>0.5405026307468429</v>
      </c>
      <c r="AV115" s="12"/>
      <c r="AW115" s="11"/>
      <c r="AX115" s="23"/>
      <c r="AZ115" s="11"/>
      <c r="BH115" s="11"/>
      <c r="BI115" s="11"/>
      <c r="BJ115" s="11"/>
      <c r="BK115" s="11"/>
      <c r="BR115" s="11"/>
      <c r="BS115" s="11"/>
      <c r="BU115" s="11"/>
      <c r="CB115" s="11"/>
      <c r="CC115" s="11"/>
      <c r="CD115" s="11"/>
      <c r="CL115" s="11"/>
      <c r="CM115" s="11"/>
      <c r="CO115" s="11"/>
    </row>
    <row r="116" spans="1:93" x14ac:dyDescent="0.2">
      <c r="A116" s="10"/>
      <c r="C116" s="11"/>
      <c r="D116" s="11"/>
      <c r="E116" s="11"/>
      <c r="F116" s="11"/>
      <c r="L116" s="11"/>
      <c r="O116" s="11"/>
      <c r="P116" s="11"/>
      <c r="Q116" s="11"/>
      <c r="R116" s="11"/>
      <c r="X116" s="11"/>
      <c r="Y116" s="11"/>
      <c r="AA116" s="11"/>
      <c r="AF116" s="1">
        <v>63</v>
      </c>
      <c r="AG116" s="11">
        <v>318029</v>
      </c>
      <c r="AH116" s="11">
        <v>5573648</v>
      </c>
      <c r="AI116" s="11">
        <v>252</v>
      </c>
      <c r="AJ116" s="11">
        <f t="shared" si="25"/>
        <v>492925.71428571455</v>
      </c>
      <c r="AK116" s="1">
        <f t="shared" si="26"/>
        <v>7.9238056906760074E-4</v>
      </c>
      <c r="AL116" s="1">
        <f t="shared" si="27"/>
        <v>1.6075050379869474E-9</v>
      </c>
      <c r="AM116" s="1">
        <f t="shared" si="13"/>
        <v>0.76323520161735248</v>
      </c>
      <c r="AV116" s="12"/>
      <c r="AW116" s="11"/>
      <c r="AX116" s="23"/>
      <c r="AZ116" s="11"/>
      <c r="BH116" s="11"/>
      <c r="BI116" s="11"/>
      <c r="BJ116" s="11"/>
      <c r="BK116" s="11"/>
      <c r="BR116" s="11"/>
      <c r="BS116" s="11"/>
      <c r="BU116" s="11"/>
      <c r="CB116" s="11"/>
      <c r="CC116" s="11"/>
      <c r="CD116" s="11"/>
      <c r="CL116" s="11"/>
      <c r="CM116" s="11"/>
      <c r="CO116" s="11"/>
    </row>
    <row r="117" spans="1:93" x14ac:dyDescent="0.2">
      <c r="A117" s="10"/>
      <c r="C117" s="11"/>
      <c r="D117" s="11"/>
      <c r="E117" s="11"/>
      <c r="F117" s="11"/>
      <c r="L117" s="11"/>
      <c r="O117" s="11"/>
      <c r="P117" s="11"/>
      <c r="Q117" s="11"/>
      <c r="R117" s="11"/>
      <c r="X117" s="11"/>
      <c r="Y117" s="11"/>
      <c r="AA117" s="11"/>
      <c r="AF117" s="1">
        <v>64</v>
      </c>
      <c r="AG117" s="11">
        <v>287002</v>
      </c>
      <c r="AH117" s="11">
        <v>5471279</v>
      </c>
      <c r="AI117" s="11">
        <v>137</v>
      </c>
      <c r="AJ117" s="11">
        <f t="shared" si="25"/>
        <v>390556.71428571455</v>
      </c>
      <c r="AK117" s="1">
        <f t="shared" si="26"/>
        <v>4.7734858990529681E-4</v>
      </c>
      <c r="AL117" s="1">
        <f t="shared" si="27"/>
        <v>1.2222260492392637E-9</v>
      </c>
      <c r="AM117" s="1">
        <f t="shared" si="13"/>
        <v>0.58030670079970481</v>
      </c>
      <c r="AV117" s="12"/>
      <c r="AW117" s="11"/>
      <c r="AX117" s="23"/>
      <c r="AZ117" s="11"/>
      <c r="BH117" s="11"/>
      <c r="BI117" s="11"/>
      <c r="BJ117" s="11"/>
      <c r="BK117" s="11"/>
      <c r="BR117" s="11"/>
      <c r="BS117" s="11"/>
      <c r="BU117" s="11"/>
      <c r="CB117" s="11"/>
      <c r="CC117" s="11"/>
      <c r="CD117" s="11"/>
      <c r="CL117" s="11"/>
      <c r="CM117" s="11"/>
      <c r="CO117" s="11"/>
    </row>
    <row r="118" spans="1:93" x14ac:dyDescent="0.2">
      <c r="A118" s="10"/>
      <c r="C118" s="11"/>
      <c r="D118" s="11"/>
      <c r="E118" s="11"/>
      <c r="F118" s="11"/>
      <c r="L118" s="11"/>
      <c r="O118" s="11"/>
      <c r="P118" s="11"/>
      <c r="Q118" s="11"/>
      <c r="R118" s="11"/>
      <c r="X118" s="11"/>
      <c r="Y118" s="11"/>
      <c r="AA118" s="11"/>
      <c r="AF118" s="1">
        <v>65</v>
      </c>
      <c r="AG118" s="11">
        <v>454349</v>
      </c>
      <c r="AH118" s="11">
        <v>9109001</v>
      </c>
      <c r="AI118" s="11">
        <v>4273</v>
      </c>
      <c r="AJ118" s="11">
        <f t="shared" si="25"/>
        <v>4028278.7142857146</v>
      </c>
      <c r="AK118" s="1">
        <f t="shared" si="26"/>
        <v>9.4046646960816473E-3</v>
      </c>
      <c r="AL118" s="1">
        <f t="shared" si="27"/>
        <v>2.3346608720815043E-9</v>
      </c>
      <c r="AM118" s="1">
        <f t="shared" ref="AM118:AM129" si="30">AL118/$H$132</f>
        <v>1.108485086704742</v>
      </c>
      <c r="AV118" s="12"/>
      <c r="AW118" s="11"/>
      <c r="AX118" s="23"/>
      <c r="AZ118" s="11"/>
      <c r="BH118" s="11"/>
      <c r="BI118" s="11"/>
      <c r="BJ118" s="11"/>
      <c r="BK118" s="11"/>
      <c r="BR118" s="11"/>
      <c r="BS118" s="11"/>
      <c r="BU118" s="11"/>
      <c r="CB118" s="11"/>
      <c r="CC118" s="11"/>
      <c r="CD118" s="11"/>
      <c r="CL118" s="11"/>
      <c r="CM118" s="11"/>
      <c r="CO118" s="11"/>
    </row>
    <row r="119" spans="1:93" x14ac:dyDescent="0.2">
      <c r="A119" s="10"/>
      <c r="C119" s="11"/>
      <c r="D119" s="11"/>
      <c r="E119" s="11"/>
      <c r="F119" s="11"/>
      <c r="L119" s="11"/>
      <c r="O119" s="11"/>
      <c r="P119" s="11"/>
      <c r="Q119" s="11"/>
      <c r="R119" s="11"/>
      <c r="X119" s="11"/>
      <c r="Y119" s="11"/>
      <c r="AA119" s="11"/>
      <c r="AF119" s="1">
        <v>66</v>
      </c>
      <c r="AG119" s="11">
        <v>367104</v>
      </c>
      <c r="AH119" s="11">
        <v>8542430</v>
      </c>
      <c r="AI119" s="11">
        <v>3452</v>
      </c>
      <c r="AJ119" s="11">
        <f t="shared" ref="AJ119:AJ129" si="31">AH119-$L$84</f>
        <v>3461707.7142857146</v>
      </c>
      <c r="AK119" s="1">
        <f t="shared" ref="AK119:AK129" si="32">AI119/AG119</f>
        <v>9.4033298465829845E-3</v>
      </c>
      <c r="AL119" s="1">
        <f t="shared" ref="AL119:AL129" si="33">AK119/AJ119</f>
        <v>2.7163846929587635E-9</v>
      </c>
      <c r="AM119" s="1">
        <f t="shared" si="30"/>
        <v>1.2897256119314919</v>
      </c>
      <c r="AV119" s="12"/>
      <c r="AW119" s="11"/>
      <c r="AX119" s="23"/>
      <c r="AZ119" s="11"/>
      <c r="BH119" s="11"/>
      <c r="BI119" s="11"/>
      <c r="BJ119" s="11"/>
      <c r="BK119" s="11"/>
      <c r="BR119" s="11"/>
      <c r="BS119" s="11"/>
      <c r="BU119" s="11"/>
      <c r="CB119" s="11"/>
      <c r="CC119" s="11"/>
      <c r="CD119" s="11"/>
      <c r="CL119" s="11"/>
      <c r="CM119" s="11"/>
      <c r="CO119" s="11"/>
    </row>
    <row r="120" spans="1:93" x14ac:dyDescent="0.2">
      <c r="A120" s="10"/>
      <c r="C120" s="11"/>
      <c r="D120" s="11"/>
      <c r="E120" s="11"/>
      <c r="F120" s="11"/>
      <c r="L120" s="11"/>
      <c r="O120" s="11"/>
      <c r="P120" s="11"/>
      <c r="Q120" s="11"/>
      <c r="R120" s="11"/>
      <c r="X120" s="11"/>
      <c r="Y120" s="11"/>
      <c r="AA120" s="11"/>
      <c r="AF120" s="1">
        <v>67</v>
      </c>
      <c r="AG120" s="11">
        <v>343885</v>
      </c>
      <c r="AH120" s="11">
        <v>6061408</v>
      </c>
      <c r="AI120" s="11">
        <v>240</v>
      </c>
      <c r="AJ120" s="11">
        <f t="shared" si="31"/>
        <v>980685.71428571455</v>
      </c>
      <c r="AK120" s="1">
        <f t="shared" si="32"/>
        <v>6.9790773078209282E-4</v>
      </c>
      <c r="AL120" s="1">
        <f t="shared" si="33"/>
        <v>7.1165279621760992E-10</v>
      </c>
      <c r="AM120" s="1">
        <f t="shared" si="30"/>
        <v>0.33788912169313556</v>
      </c>
      <c r="AV120" s="12"/>
      <c r="AW120" s="11"/>
      <c r="AX120" s="23"/>
      <c r="AZ120" s="11"/>
      <c r="BH120" s="11"/>
      <c r="BI120" s="11"/>
      <c r="BJ120" s="11"/>
      <c r="BK120" s="11"/>
      <c r="BR120" s="11"/>
      <c r="BS120" s="11"/>
      <c r="BU120" s="11"/>
      <c r="CB120" s="11"/>
      <c r="CC120" s="11"/>
      <c r="CD120" s="11"/>
      <c r="CL120" s="11"/>
      <c r="CM120" s="11"/>
      <c r="CO120" s="11"/>
    </row>
    <row r="121" spans="1:93" x14ac:dyDescent="0.2">
      <c r="A121" s="10"/>
      <c r="C121" s="11"/>
      <c r="D121" s="11"/>
      <c r="E121" s="11"/>
      <c r="F121" s="11"/>
      <c r="L121" s="11"/>
      <c r="O121" s="11"/>
      <c r="P121" s="11"/>
      <c r="Q121" s="11"/>
      <c r="R121" s="11"/>
      <c r="X121" s="11"/>
      <c r="Y121" s="11"/>
      <c r="AA121" s="11"/>
      <c r="AF121" s="1">
        <v>68</v>
      </c>
      <c r="AG121" s="11">
        <v>354867</v>
      </c>
      <c r="AH121" s="11">
        <v>5336253</v>
      </c>
      <c r="AI121" s="11">
        <v>171</v>
      </c>
      <c r="AJ121" s="11">
        <f t="shared" si="31"/>
        <v>255530.71428571455</v>
      </c>
      <c r="AK121" s="1">
        <f t="shared" si="32"/>
        <v>4.8187067267455133E-4</v>
      </c>
      <c r="AL121" s="1">
        <f t="shared" si="33"/>
        <v>1.8857641987247022E-9</v>
      </c>
      <c r="AM121" s="1">
        <f t="shared" si="30"/>
        <v>0.89535123337393852</v>
      </c>
      <c r="AV121" s="12"/>
      <c r="AW121" s="11"/>
      <c r="AX121" s="23"/>
      <c r="AZ121" s="11"/>
      <c r="BH121" s="11"/>
      <c r="BI121" s="11"/>
      <c r="BJ121" s="11"/>
      <c r="BK121" s="11"/>
      <c r="BR121" s="11"/>
      <c r="BS121" s="11"/>
      <c r="BU121" s="11"/>
      <c r="CB121" s="11"/>
      <c r="CC121" s="11"/>
      <c r="CD121" s="11"/>
      <c r="CL121" s="11"/>
      <c r="CM121" s="11"/>
      <c r="CO121" s="11"/>
    </row>
    <row r="122" spans="1:93" x14ac:dyDescent="0.2">
      <c r="A122" s="10"/>
      <c r="C122" s="11"/>
      <c r="D122" s="11"/>
      <c r="E122" s="11"/>
      <c r="F122" s="11"/>
      <c r="L122" s="11"/>
      <c r="O122" s="11"/>
      <c r="P122" s="11"/>
      <c r="Q122" s="11"/>
      <c r="R122" s="11"/>
      <c r="X122" s="11"/>
      <c r="Y122" s="11"/>
      <c r="AA122" s="11"/>
      <c r="AF122" s="1">
        <v>69</v>
      </c>
      <c r="AG122" s="11">
        <v>324787</v>
      </c>
      <c r="AH122" s="11">
        <v>5733740</v>
      </c>
      <c r="AI122" s="11">
        <v>260</v>
      </c>
      <c r="AJ122" s="11">
        <f t="shared" si="31"/>
        <v>653017.71428571455</v>
      </c>
      <c r="AK122" s="1">
        <f t="shared" si="32"/>
        <v>8.0052465154085604E-4</v>
      </c>
      <c r="AL122" s="1">
        <f t="shared" si="33"/>
        <v>1.2258850472632093E-9</v>
      </c>
      <c r="AM122" s="1">
        <f t="shared" si="30"/>
        <v>0.582043974418468</v>
      </c>
      <c r="AV122" s="12"/>
      <c r="AW122" s="11"/>
      <c r="AX122" s="23"/>
      <c r="AZ122" s="11"/>
      <c r="BH122" s="11"/>
      <c r="BI122" s="11"/>
      <c r="BJ122" s="11"/>
      <c r="BK122" s="11"/>
      <c r="BR122" s="11"/>
      <c r="BS122" s="11"/>
      <c r="BU122" s="11"/>
      <c r="CB122" s="11"/>
      <c r="CC122" s="11"/>
      <c r="CD122" s="11"/>
      <c r="CL122" s="11"/>
      <c r="CM122" s="11"/>
      <c r="CO122" s="11"/>
    </row>
    <row r="123" spans="1:93" x14ac:dyDescent="0.2">
      <c r="A123" s="10"/>
      <c r="C123" s="11"/>
      <c r="D123" s="11"/>
      <c r="E123" s="11"/>
      <c r="F123" s="11"/>
      <c r="L123" s="11"/>
      <c r="O123" s="11"/>
      <c r="P123" s="11"/>
      <c r="Q123" s="11"/>
      <c r="R123" s="11"/>
      <c r="X123" s="11"/>
      <c r="Y123" s="11"/>
      <c r="AA123" s="11"/>
      <c r="AF123" s="1">
        <v>70</v>
      </c>
      <c r="AG123" s="11">
        <v>202342</v>
      </c>
      <c r="AH123" s="11">
        <v>5882065</v>
      </c>
      <c r="AI123" s="11">
        <v>220</v>
      </c>
      <c r="AJ123" s="11">
        <f t="shared" si="31"/>
        <v>801342.71428571455</v>
      </c>
      <c r="AK123" s="1">
        <f t="shared" si="32"/>
        <v>1.0872680906583903E-3</v>
      </c>
      <c r="AL123" s="1">
        <f t="shared" si="33"/>
        <v>1.3568078567077738E-9</v>
      </c>
      <c r="AM123" s="1">
        <f t="shared" si="30"/>
        <v>0.64420545727631751</v>
      </c>
      <c r="AV123" s="12"/>
      <c r="AW123" s="11"/>
      <c r="AX123" s="23"/>
      <c r="AZ123" s="11"/>
      <c r="BH123" s="11"/>
      <c r="BI123" s="11"/>
      <c r="BJ123" s="11"/>
      <c r="BK123" s="11"/>
      <c r="BR123" s="11"/>
      <c r="BS123" s="11"/>
      <c r="BU123" s="11"/>
      <c r="CB123" s="11"/>
      <c r="CC123" s="11"/>
      <c r="CD123" s="11"/>
      <c r="CL123" s="11"/>
      <c r="CM123" s="11"/>
      <c r="CO123" s="11"/>
    </row>
    <row r="124" spans="1:93" x14ac:dyDescent="0.2">
      <c r="A124" s="10"/>
      <c r="C124" s="11"/>
      <c r="D124" s="11"/>
      <c r="E124" s="11"/>
      <c r="F124" s="11"/>
      <c r="L124" s="11"/>
      <c r="O124" s="11"/>
      <c r="P124" s="11"/>
      <c r="Q124" s="11"/>
      <c r="R124" s="11"/>
      <c r="X124" s="11"/>
      <c r="Y124" s="11"/>
      <c r="AA124" s="11"/>
      <c r="AF124" s="1">
        <v>71</v>
      </c>
      <c r="AG124" s="11">
        <v>336717</v>
      </c>
      <c r="AH124" s="11">
        <v>5940883</v>
      </c>
      <c r="AI124" s="11">
        <v>234</v>
      </c>
      <c r="AJ124" s="11">
        <f t="shared" si="31"/>
        <v>860160.71428571455</v>
      </c>
      <c r="AK124" s="1">
        <f t="shared" si="32"/>
        <v>6.949456071419026E-4</v>
      </c>
      <c r="AL124" s="1">
        <f t="shared" si="33"/>
        <v>8.0792530465541185E-10</v>
      </c>
      <c r="AM124" s="1">
        <f t="shared" si="30"/>
        <v>0.38359881818015251</v>
      </c>
      <c r="AV124" s="12"/>
      <c r="AW124" s="11"/>
      <c r="AX124" s="23"/>
      <c r="AZ124" s="11"/>
      <c r="BH124" s="11"/>
      <c r="BI124" s="11"/>
      <c r="BJ124" s="11"/>
      <c r="BK124" s="11"/>
      <c r="BR124" s="11"/>
      <c r="BS124" s="11"/>
      <c r="BU124" s="11"/>
      <c r="CB124" s="11"/>
      <c r="CC124" s="11"/>
      <c r="CD124" s="11"/>
      <c r="CL124" s="11"/>
      <c r="CM124" s="11"/>
      <c r="CO124" s="11"/>
    </row>
    <row r="125" spans="1:93" x14ac:dyDescent="0.2">
      <c r="A125" s="10"/>
      <c r="C125" s="11"/>
      <c r="D125" s="11"/>
      <c r="E125" s="11"/>
      <c r="F125" s="11"/>
      <c r="L125" s="11"/>
      <c r="O125" s="11"/>
      <c r="P125" s="11"/>
      <c r="Q125" s="11"/>
      <c r="R125" s="11"/>
      <c r="X125" s="11"/>
      <c r="Y125" s="11"/>
      <c r="AA125" s="11"/>
      <c r="AF125" s="1">
        <v>72</v>
      </c>
      <c r="AG125" s="11">
        <v>355302</v>
      </c>
      <c r="AH125" s="11">
        <v>6376404</v>
      </c>
      <c r="AI125" s="11">
        <v>574</v>
      </c>
      <c r="AJ125" s="11">
        <f t="shared" si="31"/>
        <v>1295681.7142857146</v>
      </c>
      <c r="AK125" s="1">
        <f t="shared" si="32"/>
        <v>1.6155270727437503E-3</v>
      </c>
      <c r="AL125" s="1">
        <f t="shared" si="33"/>
        <v>1.2468548833649016E-9</v>
      </c>
      <c r="AM125" s="1">
        <f t="shared" si="30"/>
        <v>0.59200034575587956</v>
      </c>
      <c r="AV125" s="12"/>
      <c r="AW125" s="11"/>
      <c r="AX125" s="23"/>
      <c r="AZ125" s="11"/>
      <c r="BH125" s="11"/>
      <c r="BI125" s="11"/>
      <c r="BJ125" s="11"/>
      <c r="BK125" s="11"/>
      <c r="BR125" s="11"/>
      <c r="BS125" s="11"/>
      <c r="BU125" s="11"/>
      <c r="CB125" s="11"/>
      <c r="CC125" s="11"/>
      <c r="CD125" s="11"/>
      <c r="CL125" s="11"/>
      <c r="CM125" s="11"/>
      <c r="CO125" s="11"/>
    </row>
    <row r="126" spans="1:93" x14ac:dyDescent="0.2">
      <c r="A126" s="10"/>
      <c r="C126" s="11"/>
      <c r="D126" s="11"/>
      <c r="E126" s="11"/>
      <c r="F126" s="11"/>
      <c r="L126" s="11"/>
      <c r="O126" s="11"/>
      <c r="P126" s="11"/>
      <c r="Q126" s="11"/>
      <c r="R126" s="11"/>
      <c r="X126" s="11"/>
      <c r="Y126" s="11"/>
      <c r="AA126" s="11"/>
      <c r="AF126" s="1">
        <v>73</v>
      </c>
      <c r="AG126" s="11">
        <v>1090125</v>
      </c>
      <c r="AH126" s="11">
        <v>5935176</v>
      </c>
      <c r="AI126" s="11">
        <v>1862</v>
      </c>
      <c r="AJ126" s="11">
        <f t="shared" si="31"/>
        <v>854453.71428571455</v>
      </c>
      <c r="AK126" s="1">
        <f t="shared" si="32"/>
        <v>1.7080610021786493E-3</v>
      </c>
      <c r="AL126" s="1">
        <f t="shared" si="33"/>
        <v>1.9990093946826745E-9</v>
      </c>
      <c r="AM126" s="1">
        <f t="shared" si="30"/>
        <v>0.94911947541778174</v>
      </c>
      <c r="AV126" s="12"/>
      <c r="AW126" s="11"/>
      <c r="AX126" s="23"/>
      <c r="AZ126" s="11"/>
      <c r="BH126" s="11"/>
      <c r="BI126" s="11"/>
      <c r="BJ126" s="11"/>
      <c r="BK126" s="11"/>
      <c r="BR126" s="11"/>
      <c r="BS126" s="11"/>
      <c r="BU126" s="11"/>
      <c r="CB126" s="11"/>
      <c r="CC126" s="11"/>
      <c r="CD126" s="11"/>
      <c r="CL126" s="11"/>
      <c r="CM126" s="11"/>
      <c r="CO126" s="11"/>
    </row>
    <row r="127" spans="1:93" x14ac:dyDescent="0.2">
      <c r="A127" s="10"/>
      <c r="C127" s="11"/>
      <c r="D127" s="11"/>
      <c r="E127" s="11"/>
      <c r="F127" s="11"/>
      <c r="L127" s="11"/>
      <c r="O127" s="11"/>
      <c r="P127" s="11"/>
      <c r="Q127" s="11"/>
      <c r="R127" s="11"/>
      <c r="X127" s="11"/>
      <c r="Y127" s="11"/>
      <c r="AA127" s="11"/>
      <c r="AF127" s="1">
        <v>74</v>
      </c>
      <c r="AG127" s="11">
        <v>493952</v>
      </c>
      <c r="AH127" s="11">
        <v>6379793</v>
      </c>
      <c r="AI127" s="11">
        <v>665</v>
      </c>
      <c r="AJ127" s="11">
        <f t="shared" si="31"/>
        <v>1299070.7142857146</v>
      </c>
      <c r="AK127" s="1">
        <f t="shared" si="32"/>
        <v>1.3462846592381447E-3</v>
      </c>
      <c r="AL127" s="1">
        <f t="shared" si="33"/>
        <v>1.0363443994489479E-9</v>
      </c>
      <c r="AM127" s="1">
        <f t="shared" si="30"/>
        <v>0.49205104056716142</v>
      </c>
      <c r="AV127" s="12"/>
      <c r="AW127" s="11"/>
      <c r="AX127" s="23"/>
      <c r="AZ127" s="11"/>
      <c r="BH127" s="11"/>
      <c r="BI127" s="11"/>
      <c r="BJ127" s="11"/>
      <c r="BK127" s="11"/>
      <c r="BR127" s="11"/>
      <c r="BS127" s="11"/>
      <c r="BU127" s="11"/>
      <c r="CB127" s="11"/>
      <c r="CC127" s="11"/>
      <c r="CD127" s="11"/>
      <c r="CL127" s="11"/>
      <c r="CM127" s="11"/>
      <c r="CO127" s="11"/>
    </row>
    <row r="128" spans="1:93" x14ac:dyDescent="0.2">
      <c r="A128" s="10"/>
      <c r="C128" s="11"/>
      <c r="D128" s="11"/>
      <c r="E128" s="11"/>
      <c r="F128" s="11"/>
      <c r="L128" s="11"/>
      <c r="O128" s="11"/>
      <c r="P128" s="11"/>
      <c r="Q128" s="11"/>
      <c r="R128" s="11"/>
      <c r="X128" s="11"/>
      <c r="Y128" s="11"/>
      <c r="AA128" s="11"/>
      <c r="AF128" s="1">
        <v>75</v>
      </c>
      <c r="AG128" s="11">
        <v>436147</v>
      </c>
      <c r="AH128" s="11">
        <v>7972993</v>
      </c>
      <c r="AI128" s="11">
        <v>1648</v>
      </c>
      <c r="AJ128" s="11">
        <f t="shared" si="31"/>
        <v>2892270.7142857146</v>
      </c>
      <c r="AK128" s="1">
        <f t="shared" si="32"/>
        <v>3.7785425556062522E-3</v>
      </c>
      <c r="AL128" s="1">
        <f t="shared" si="33"/>
        <v>1.3064276925887327E-9</v>
      </c>
      <c r="AM128" s="1">
        <f t="shared" si="30"/>
        <v>0.62028521204519571</v>
      </c>
      <c r="AV128" s="12"/>
      <c r="AW128" s="11"/>
      <c r="AX128" s="23"/>
      <c r="AZ128" s="11"/>
      <c r="BH128" s="11"/>
      <c r="BI128" s="11"/>
      <c r="BJ128" s="11"/>
      <c r="BK128" s="11"/>
      <c r="BR128" s="11"/>
      <c r="BS128" s="11"/>
      <c r="BU128" s="11"/>
      <c r="CB128" s="11"/>
      <c r="CC128" s="11"/>
      <c r="CD128" s="11"/>
      <c r="CL128" s="11"/>
      <c r="CM128" s="11"/>
      <c r="CO128" s="11"/>
    </row>
    <row r="129" spans="1:93" x14ac:dyDescent="0.2">
      <c r="A129" s="10"/>
      <c r="C129" s="11"/>
      <c r="D129" s="11"/>
      <c r="E129" s="11"/>
      <c r="F129" s="11"/>
      <c r="L129" s="11"/>
      <c r="O129" s="11"/>
      <c r="P129" s="11"/>
      <c r="Q129" s="11"/>
      <c r="R129" s="11"/>
      <c r="X129" s="11"/>
      <c r="Y129" s="11"/>
      <c r="AA129" s="11"/>
      <c r="AF129" s="1">
        <v>76</v>
      </c>
      <c r="AG129" s="11">
        <v>504678</v>
      </c>
      <c r="AH129" s="11">
        <v>6372875</v>
      </c>
      <c r="AI129" s="11">
        <v>735</v>
      </c>
      <c r="AJ129" s="11">
        <f t="shared" si="31"/>
        <v>1292152.7142857146</v>
      </c>
      <c r="AK129" s="1">
        <f t="shared" si="32"/>
        <v>1.4563741633279042E-3</v>
      </c>
      <c r="AL129" s="1">
        <f t="shared" si="33"/>
        <v>1.1270913625197693E-9</v>
      </c>
      <c r="AM129" s="1">
        <f t="shared" si="30"/>
        <v>0.53513723626721077</v>
      </c>
      <c r="AV129" s="12"/>
      <c r="AW129" s="11"/>
      <c r="AX129" s="23"/>
      <c r="AZ129" s="11"/>
      <c r="BH129" s="11"/>
      <c r="BI129" s="11"/>
      <c r="BJ129" s="11"/>
      <c r="BK129" s="11"/>
      <c r="BR129" s="11"/>
      <c r="BS129" s="11"/>
      <c r="BU129" s="11"/>
      <c r="CB129" s="11"/>
      <c r="CC129" s="11"/>
      <c r="CD129" s="11"/>
      <c r="CL129" s="11"/>
      <c r="CM129" s="11"/>
      <c r="CO129" s="11"/>
    </row>
    <row r="130" spans="1:93" x14ac:dyDescent="0.2">
      <c r="A130" s="10"/>
      <c r="C130" s="11"/>
      <c r="D130" s="11"/>
      <c r="E130" s="11"/>
      <c r="F130" s="11"/>
      <c r="L130" s="11"/>
      <c r="O130" s="11"/>
      <c r="P130" s="11"/>
      <c r="Q130" s="11"/>
      <c r="R130" s="11"/>
      <c r="X130" s="11"/>
      <c r="Y130" s="11"/>
      <c r="AA130" s="11"/>
      <c r="AG130" s="11"/>
      <c r="AH130" s="11"/>
      <c r="AI130" s="11"/>
      <c r="AJ130" s="11"/>
      <c r="AV130" s="12"/>
      <c r="AW130" s="11"/>
      <c r="AX130" s="23"/>
      <c r="AZ130" s="11"/>
      <c r="BH130" s="11"/>
      <c r="BI130" s="11"/>
      <c r="BJ130" s="11"/>
      <c r="BK130" s="11"/>
      <c r="BR130" s="11"/>
      <c r="BS130" s="11"/>
      <c r="BU130" s="11"/>
      <c r="CB130" s="11"/>
      <c r="CC130" s="11"/>
      <c r="CD130" s="11"/>
      <c r="CL130" s="11"/>
      <c r="CM130" s="11"/>
      <c r="CO130" s="11"/>
    </row>
    <row r="131" spans="1:93" x14ac:dyDescent="0.2">
      <c r="A131" s="10"/>
      <c r="O131" s="11"/>
      <c r="P131" s="11"/>
      <c r="Q131" s="11"/>
      <c r="R131" s="11"/>
      <c r="X131" s="11"/>
      <c r="Y131" s="11"/>
      <c r="AA131" s="11"/>
      <c r="AG131" s="11"/>
      <c r="AH131" s="11"/>
      <c r="AI131" s="11"/>
      <c r="AJ131" s="11"/>
      <c r="AV131" s="12"/>
      <c r="AW131" s="11"/>
      <c r="AX131" s="23"/>
      <c r="AZ131" s="11"/>
      <c r="BH131" s="11"/>
      <c r="BI131" s="11"/>
      <c r="BJ131" s="11"/>
      <c r="BK131" s="11"/>
      <c r="BR131" s="11"/>
      <c r="BS131" s="11"/>
      <c r="BU131" s="11"/>
      <c r="CB131" s="11"/>
      <c r="CC131" s="11"/>
      <c r="CD131" s="11"/>
      <c r="CL131" s="11"/>
      <c r="CM131" s="11"/>
      <c r="CO131" s="11"/>
    </row>
    <row r="132" spans="1:93" x14ac:dyDescent="0.2">
      <c r="A132" s="19"/>
      <c r="B132" s="16"/>
      <c r="C132" s="16"/>
      <c r="D132" s="16"/>
      <c r="E132" s="16"/>
      <c r="F132" s="16"/>
      <c r="G132" s="16"/>
      <c r="H132" s="16">
        <f>AVERAGE(H54:H111)</f>
        <v>2.1061725593637767E-9</v>
      </c>
      <c r="I132" s="16">
        <f>AVERAGE(I54:I111)</f>
        <v>1</v>
      </c>
      <c r="J132" s="16"/>
      <c r="K132" s="16"/>
      <c r="L132" s="16"/>
      <c r="M132" s="16"/>
      <c r="N132" s="16"/>
      <c r="O132" s="22"/>
      <c r="P132" s="22"/>
      <c r="Q132" s="22"/>
      <c r="R132" s="22"/>
      <c r="S132" s="16"/>
      <c r="T132" s="16">
        <f>AVERAGE(T54:T105)</f>
        <v>2.0026879699723541E-9</v>
      </c>
      <c r="U132" s="16">
        <f>AVERAGE(U54:U105)</f>
        <v>0.95086604422256726</v>
      </c>
      <c r="V132" s="16"/>
      <c r="W132" s="16"/>
      <c r="X132" s="16"/>
      <c r="Y132" s="16"/>
      <c r="Z132" s="16"/>
      <c r="AA132" s="16"/>
      <c r="AB132" s="16"/>
      <c r="AC132" s="16">
        <f>AVERAGE(AC54:AC113)</f>
        <v>1.4028241304604155E-9</v>
      </c>
      <c r="AD132" s="16">
        <f>AVERAGE(AD54:AD113)</f>
        <v>0.66605374959598507</v>
      </c>
      <c r="AE132" s="16"/>
      <c r="AF132" s="16"/>
      <c r="AG132" s="22"/>
      <c r="AH132" s="22"/>
      <c r="AI132" s="22"/>
      <c r="AJ132" s="22"/>
      <c r="AK132" s="16"/>
      <c r="AL132" s="16">
        <f>AVERAGE(AL54:AL129)</f>
        <v>1.6432461200602992E-9</v>
      </c>
      <c r="AM132" s="16">
        <f>AVERAGE(AM54:AM129)</f>
        <v>0.78020488528094922</v>
      </c>
      <c r="AN132" s="16"/>
      <c r="AO132" s="16"/>
      <c r="AP132" s="16"/>
      <c r="AQ132" s="16"/>
      <c r="AR132" s="16"/>
      <c r="AS132" s="16"/>
      <c r="AT132" s="16"/>
      <c r="AU132" s="16">
        <f>AVERAGE(AU54:AU88)</f>
        <v>9.1272692940898678E-10</v>
      </c>
      <c r="AV132" s="17">
        <f>AVERAGE(AV54:AV88)</f>
        <v>0.4333580956370921</v>
      </c>
      <c r="BH132" s="11"/>
      <c r="BI132" s="11"/>
      <c r="BJ132" s="11"/>
      <c r="BK132" s="11"/>
      <c r="CB132" s="11"/>
      <c r="CC132" s="11"/>
      <c r="CD132" s="11"/>
    </row>
    <row r="136" spans="1:93" x14ac:dyDescent="0.2">
      <c r="A136" s="4" t="s">
        <v>21</v>
      </c>
      <c r="B136" s="5" t="s">
        <v>7</v>
      </c>
      <c r="C136" s="5" t="s">
        <v>8</v>
      </c>
      <c r="D136" s="5" t="s">
        <v>9</v>
      </c>
      <c r="E136" s="5" t="s">
        <v>10</v>
      </c>
      <c r="F136" s="5" t="s">
        <v>11</v>
      </c>
      <c r="G136" s="5" t="s">
        <v>12</v>
      </c>
      <c r="H136" s="5" t="s">
        <v>13</v>
      </c>
      <c r="I136" s="5" t="s">
        <v>14</v>
      </c>
      <c r="J136" s="5"/>
      <c r="K136" s="5"/>
      <c r="L136" s="5"/>
      <c r="M136" s="5"/>
      <c r="N136" s="5" t="s">
        <v>15</v>
      </c>
      <c r="O136" s="5" t="s">
        <v>8</v>
      </c>
      <c r="P136" s="5" t="s">
        <v>9</v>
      </c>
      <c r="Q136" s="5" t="s">
        <v>10</v>
      </c>
      <c r="R136" s="5" t="s">
        <v>11</v>
      </c>
      <c r="S136" s="5" t="s">
        <v>12</v>
      </c>
      <c r="T136" s="5" t="s">
        <v>13</v>
      </c>
      <c r="U136" s="5" t="s">
        <v>14</v>
      </c>
      <c r="V136" s="5"/>
      <c r="W136" s="5" t="s">
        <v>16</v>
      </c>
      <c r="X136" s="5" t="s">
        <v>8</v>
      </c>
      <c r="Y136" s="5" t="s">
        <v>9</v>
      </c>
      <c r="Z136" s="5" t="s">
        <v>10</v>
      </c>
      <c r="AA136" s="5" t="s">
        <v>11</v>
      </c>
      <c r="AB136" s="5" t="s">
        <v>12</v>
      </c>
      <c r="AC136" s="5" t="s">
        <v>13</v>
      </c>
      <c r="AD136" s="5" t="s">
        <v>14</v>
      </c>
      <c r="AE136" s="5"/>
      <c r="AF136" s="7" t="s">
        <v>17</v>
      </c>
      <c r="AG136" s="5" t="s">
        <v>8</v>
      </c>
      <c r="AH136" s="5" t="s">
        <v>9</v>
      </c>
      <c r="AI136" s="5" t="s">
        <v>10</v>
      </c>
      <c r="AJ136" s="5" t="s">
        <v>11</v>
      </c>
      <c r="AK136" s="5" t="s">
        <v>12</v>
      </c>
      <c r="AL136" s="5" t="s">
        <v>13</v>
      </c>
      <c r="AM136" s="5" t="s">
        <v>14</v>
      </c>
      <c r="AN136" s="5"/>
      <c r="AO136" s="7" t="s">
        <v>18</v>
      </c>
      <c r="AP136" s="5" t="s">
        <v>8</v>
      </c>
      <c r="AQ136" s="5" t="s">
        <v>9</v>
      </c>
      <c r="AR136" s="5" t="s">
        <v>10</v>
      </c>
      <c r="AS136" s="5" t="s">
        <v>11</v>
      </c>
      <c r="AT136" s="5" t="s">
        <v>12</v>
      </c>
      <c r="AU136" s="5" t="s">
        <v>13</v>
      </c>
      <c r="AV136" s="6" t="s">
        <v>14</v>
      </c>
    </row>
    <row r="137" spans="1:93" x14ac:dyDescent="0.2">
      <c r="A137" s="10"/>
      <c r="B137" s="11">
        <v>1</v>
      </c>
      <c r="C137" s="11">
        <v>196429</v>
      </c>
      <c r="D137" s="11">
        <v>8973274</v>
      </c>
      <c r="E137" s="11">
        <v>1698</v>
      </c>
      <c r="F137" s="11">
        <f>D137-$L$167</f>
        <v>3063878</v>
      </c>
      <c r="G137" s="1">
        <f>E137/C137</f>
        <v>8.6443447759750342E-3</v>
      </c>
      <c r="H137" s="1">
        <f>G137/F137</f>
        <v>2.8213736891531042E-9</v>
      </c>
      <c r="I137" s="1">
        <f>H137/$H$213</f>
        <v>1.1657365338782704</v>
      </c>
      <c r="N137" s="11">
        <v>1</v>
      </c>
      <c r="O137" s="11">
        <v>300442</v>
      </c>
      <c r="P137" s="11">
        <v>11585974</v>
      </c>
      <c r="Q137" s="11">
        <v>4417</v>
      </c>
      <c r="R137" s="11">
        <f>P137-$L$167</f>
        <v>5676578</v>
      </c>
      <c r="S137" s="1">
        <f>Q137/O137</f>
        <v>1.4701672868640204E-2</v>
      </c>
      <c r="T137" s="1">
        <f>S137/R137</f>
        <v>2.5898830014561947E-9</v>
      </c>
      <c r="U137" s="1">
        <f>T137/$H$213</f>
        <v>1.0700891005239543</v>
      </c>
      <c r="W137" s="1">
        <v>1</v>
      </c>
      <c r="X137" s="11">
        <v>288922</v>
      </c>
      <c r="Y137" s="11">
        <v>10545120</v>
      </c>
      <c r="Z137" s="1">
        <v>2353</v>
      </c>
      <c r="AA137" s="11">
        <f>Y137-$L$167</f>
        <v>4635724</v>
      </c>
      <c r="AB137" s="1">
        <f>Z137/X137</f>
        <v>8.1440665646783563E-3</v>
      </c>
      <c r="AC137" s="1">
        <f>AB137/AA137</f>
        <v>1.756805746994074E-9</v>
      </c>
      <c r="AD137" s="1">
        <f>AC137/$H$213</f>
        <v>0.72587784102184649</v>
      </c>
      <c r="AF137" s="11">
        <v>1</v>
      </c>
      <c r="AG137" s="11">
        <v>121574</v>
      </c>
      <c r="AH137" s="11">
        <v>9148145</v>
      </c>
      <c r="AI137" s="11">
        <v>743</v>
      </c>
      <c r="AJ137" s="11">
        <f>AH137-$L$167</f>
        <v>3238749</v>
      </c>
      <c r="AK137" s="1">
        <f>AI137/AG137</f>
        <v>6.1115041044960275E-3</v>
      </c>
      <c r="AL137" s="1">
        <f>AK137/AJ137</f>
        <v>1.8869952887661341E-9</v>
      </c>
      <c r="AM137" s="1">
        <f>AL137/$H$213</f>
        <v>0.77966961832381665</v>
      </c>
      <c r="AO137" s="1">
        <v>1</v>
      </c>
      <c r="AP137" s="11">
        <v>315034</v>
      </c>
      <c r="AQ137" s="11">
        <v>8335725</v>
      </c>
      <c r="AR137" s="1">
        <v>752</v>
      </c>
      <c r="AS137" s="11">
        <f>AQ137-$L$167</f>
        <v>2426329</v>
      </c>
      <c r="AT137" s="1">
        <f>AR137/AP137</f>
        <v>2.3870439381146161E-3</v>
      </c>
      <c r="AU137" s="1">
        <f>AT137/AS137</f>
        <v>9.8380884789928155E-10</v>
      </c>
      <c r="AV137" s="12">
        <f>AU137/$H$213</f>
        <v>0.40649061156203603</v>
      </c>
    </row>
    <row r="138" spans="1:93" x14ac:dyDescent="0.2">
      <c r="A138" s="10"/>
      <c r="B138" s="11">
        <v>2</v>
      </c>
      <c r="C138" s="11">
        <v>188390</v>
      </c>
      <c r="D138" s="11">
        <v>7531507</v>
      </c>
      <c r="E138" s="11">
        <v>967</v>
      </c>
      <c r="F138" s="11">
        <f t="shared" ref="F138:F197" si="34">D138-$L$167</f>
        <v>1622111</v>
      </c>
      <c r="G138" s="1">
        <f t="shared" ref="G138:G197" si="35">E138/C138</f>
        <v>5.1329688412336113E-3</v>
      </c>
      <c r="H138" s="1">
        <f t="shared" ref="H138:H197" si="36">G138/F138</f>
        <v>3.1643758295416353E-9</v>
      </c>
      <c r="I138" s="1">
        <f t="shared" ref="I138:I197" si="37">H138/$H$213</f>
        <v>1.3074583227311953</v>
      </c>
      <c r="L138" s="1" t="s">
        <v>19</v>
      </c>
      <c r="N138" s="11">
        <v>2</v>
      </c>
      <c r="O138" s="11">
        <v>289408</v>
      </c>
      <c r="P138" s="11">
        <v>10724401</v>
      </c>
      <c r="Q138" s="11">
        <v>2820</v>
      </c>
      <c r="R138" s="11">
        <f t="shared" ref="R138:R184" si="38">P138-$L$167</f>
        <v>4815005</v>
      </c>
      <c r="S138" s="1">
        <f t="shared" ref="S138:S184" si="39">Q138/O138</f>
        <v>9.7440291906236171E-3</v>
      </c>
      <c r="T138" s="1">
        <f t="shared" ref="T138:T184" si="40">S138/R138</f>
        <v>2.0236799734628765E-9</v>
      </c>
      <c r="U138" s="1">
        <f t="shared" ref="U138:U184" si="41">T138/$H$213</f>
        <v>0.83614506189416249</v>
      </c>
      <c r="W138" s="1">
        <v>2</v>
      </c>
      <c r="X138" s="11">
        <v>317594</v>
      </c>
      <c r="Y138" s="11">
        <v>8955602</v>
      </c>
      <c r="Z138" s="1">
        <v>1263</v>
      </c>
      <c r="AA138" s="11">
        <f t="shared" ref="AA138:AA181" si="42">Y138-$L$167</f>
        <v>3046206</v>
      </c>
      <c r="AB138" s="1">
        <f t="shared" ref="AB138:AB181" si="43">Z138/X138</f>
        <v>3.9767753798875295E-3</v>
      </c>
      <c r="AC138" s="1">
        <f>AB138/AA138</f>
        <v>1.3054847176742248E-9</v>
      </c>
      <c r="AD138" s="1">
        <f t="shared" ref="AD138:AD181" si="44">AC138/$H$213</f>
        <v>0.53940080169579363</v>
      </c>
      <c r="AF138" s="11">
        <v>2</v>
      </c>
      <c r="AG138" s="11">
        <v>249446</v>
      </c>
      <c r="AH138" s="11">
        <v>7053236</v>
      </c>
      <c r="AI138" s="11">
        <v>479</v>
      </c>
      <c r="AJ138" s="11">
        <f t="shared" ref="AJ138:AJ201" si="45">AH138-$L$167</f>
        <v>1143840</v>
      </c>
      <c r="AK138" s="1">
        <f t="shared" ref="AK138:AK201" si="46">AI138/AG138</f>
        <v>1.9202552857131403E-3</v>
      </c>
      <c r="AL138" s="1">
        <f t="shared" ref="AL138:AL201" si="47">AK138/AJ138</f>
        <v>1.6787796245219088E-9</v>
      </c>
      <c r="AM138" s="1">
        <f t="shared" ref="AM138:AM201" si="48">AL138/$H$213</f>
        <v>0.69363897032125299</v>
      </c>
      <c r="AO138" s="1">
        <v>2</v>
      </c>
      <c r="AP138" s="11">
        <v>274432</v>
      </c>
      <c r="AQ138" s="11">
        <v>7706016</v>
      </c>
      <c r="AR138" s="1">
        <v>583</v>
      </c>
      <c r="AS138" s="11">
        <f t="shared" ref="AS138:AS164" si="49">AQ138-$L$167</f>
        <v>1796620</v>
      </c>
      <c r="AT138" s="1">
        <f t="shared" ref="AT138:AT164" si="50">AR138/AP138</f>
        <v>2.1243878264925373E-3</v>
      </c>
      <c r="AU138" s="1">
        <f t="shared" ref="AU138:AU164" si="51">AT138/AS138</f>
        <v>1.1824358108517868E-9</v>
      </c>
      <c r="AV138" s="12">
        <f t="shared" ref="AV138:AV164" si="52">AU138/$H$213</f>
        <v>0.48855939536661058</v>
      </c>
    </row>
    <row r="139" spans="1:93" x14ac:dyDescent="0.2">
      <c r="A139" s="10"/>
      <c r="B139" s="1">
        <v>3</v>
      </c>
      <c r="C139" s="11">
        <v>164685</v>
      </c>
      <c r="D139" s="11">
        <v>8041207</v>
      </c>
      <c r="E139" s="1">
        <v>944</v>
      </c>
      <c r="F139" s="11">
        <f t="shared" si="34"/>
        <v>2131811</v>
      </c>
      <c r="G139" s="1">
        <f t="shared" si="35"/>
        <v>5.7321553268360808E-3</v>
      </c>
      <c r="H139" s="1">
        <f t="shared" si="36"/>
        <v>2.6888665678318015E-9</v>
      </c>
      <c r="I139" s="1">
        <f t="shared" si="37"/>
        <v>1.1109871779467455</v>
      </c>
      <c r="K139" s="14">
        <v>187392</v>
      </c>
      <c r="L139" s="11">
        <v>6321688</v>
      </c>
      <c r="N139" s="1">
        <v>3</v>
      </c>
      <c r="O139" s="11">
        <v>316160</v>
      </c>
      <c r="P139" s="11">
        <v>10928704</v>
      </c>
      <c r="Q139" s="1">
        <v>5412</v>
      </c>
      <c r="R139" s="11">
        <f t="shared" si="38"/>
        <v>5019308</v>
      </c>
      <c r="S139" s="1">
        <f t="shared" si="39"/>
        <v>1.7117914979757086E-2</v>
      </c>
      <c r="T139" s="1">
        <f t="shared" si="40"/>
        <v>3.4104133437830646E-9</v>
      </c>
      <c r="U139" s="1">
        <f t="shared" si="41"/>
        <v>1.4091162208531287</v>
      </c>
      <c r="W139" s="1">
        <v>3</v>
      </c>
      <c r="X139" s="11">
        <v>318003</v>
      </c>
      <c r="Y139" s="11">
        <v>8591039</v>
      </c>
      <c r="Z139" s="1">
        <v>600</v>
      </c>
      <c r="AA139" s="11">
        <f t="shared" si="42"/>
        <v>2681643</v>
      </c>
      <c r="AB139" s="1">
        <f t="shared" si="43"/>
        <v>1.8867746530693106E-3</v>
      </c>
      <c r="AC139" s="1">
        <f t="shared" ref="AC139:AC181" si="53">AB139/AA139</f>
        <v>7.0358905084282679E-10</v>
      </c>
      <c r="AD139" s="1">
        <f t="shared" si="44"/>
        <v>0.29070926143442544</v>
      </c>
      <c r="AF139" s="1">
        <v>3</v>
      </c>
      <c r="AG139" s="11">
        <v>425958</v>
      </c>
      <c r="AH139" s="11">
        <v>6422938</v>
      </c>
      <c r="AI139" s="1">
        <v>538</v>
      </c>
      <c r="AJ139" s="11">
        <f t="shared" si="45"/>
        <v>513542</v>
      </c>
      <c r="AK139" s="1">
        <f t="shared" si="46"/>
        <v>1.263035322731349E-3</v>
      </c>
      <c r="AL139" s="1">
        <f t="shared" si="47"/>
        <v>2.4594586669276301E-9</v>
      </c>
      <c r="AM139" s="1">
        <f t="shared" si="48"/>
        <v>1.0162003114382565</v>
      </c>
      <c r="AO139" s="1">
        <v>3</v>
      </c>
      <c r="AP139" s="11">
        <v>366566</v>
      </c>
      <c r="AQ139" s="11">
        <v>7402695</v>
      </c>
      <c r="AR139" s="1">
        <v>359</v>
      </c>
      <c r="AS139" s="11">
        <f t="shared" si="49"/>
        <v>1493299</v>
      </c>
      <c r="AT139" s="1">
        <f t="shared" si="50"/>
        <v>9.7935978786903321E-4</v>
      </c>
      <c r="AU139" s="1">
        <f t="shared" si="51"/>
        <v>6.5583636490015281E-10</v>
      </c>
      <c r="AV139" s="12">
        <f t="shared" si="52"/>
        <v>0.2709787837567591</v>
      </c>
    </row>
    <row r="140" spans="1:93" x14ac:dyDescent="0.2">
      <c r="A140" s="10"/>
      <c r="B140" s="1">
        <v>4</v>
      </c>
      <c r="C140" s="11">
        <v>174541</v>
      </c>
      <c r="D140" s="11">
        <v>9754022</v>
      </c>
      <c r="E140" s="1">
        <v>1828</v>
      </c>
      <c r="F140" s="11">
        <f t="shared" si="34"/>
        <v>3844626</v>
      </c>
      <c r="G140" s="1">
        <f t="shared" si="35"/>
        <v>1.0473183951048751E-2</v>
      </c>
      <c r="H140" s="1">
        <f t="shared" si="36"/>
        <v>2.72410995271029E-9</v>
      </c>
      <c r="I140" s="1">
        <f t="shared" si="37"/>
        <v>1.1255490566118576</v>
      </c>
      <c r="K140" s="14">
        <v>173568</v>
      </c>
      <c r="L140" s="11">
        <v>5397561</v>
      </c>
      <c r="N140" s="1">
        <v>4</v>
      </c>
      <c r="O140" s="11">
        <v>266547</v>
      </c>
      <c r="P140" s="11">
        <v>7461486</v>
      </c>
      <c r="Q140" s="11">
        <v>1003</v>
      </c>
      <c r="R140" s="11">
        <f t="shared" si="38"/>
        <v>1552090</v>
      </c>
      <c r="S140" s="1">
        <f t="shared" si="39"/>
        <v>3.7629386187051439E-3</v>
      </c>
      <c r="T140" s="1">
        <f t="shared" si="40"/>
        <v>2.4244332601235391E-9</v>
      </c>
      <c r="U140" s="1">
        <f t="shared" si="41"/>
        <v>1.0017284970584557</v>
      </c>
      <c r="W140" s="1">
        <v>4</v>
      </c>
      <c r="X140" s="11">
        <v>605594</v>
      </c>
      <c r="Y140" s="11">
        <v>9886028</v>
      </c>
      <c r="Z140" s="1">
        <v>4110</v>
      </c>
      <c r="AA140" s="11">
        <f t="shared" si="42"/>
        <v>3976632</v>
      </c>
      <c r="AB140" s="1">
        <f t="shared" si="43"/>
        <v>6.7867250996542236E-3</v>
      </c>
      <c r="AC140" s="1">
        <f t="shared" si="53"/>
        <v>1.7066515331703371E-9</v>
      </c>
      <c r="AD140" s="1">
        <f t="shared" si="44"/>
        <v>0.70515509890262629</v>
      </c>
      <c r="AF140" s="1">
        <v>4</v>
      </c>
      <c r="AG140" s="11">
        <v>457062</v>
      </c>
      <c r="AH140" s="11">
        <v>6119288</v>
      </c>
      <c r="AI140" s="1">
        <v>146</v>
      </c>
      <c r="AJ140" s="11">
        <f t="shared" si="45"/>
        <v>209892</v>
      </c>
      <c r="AK140" s="1">
        <f t="shared" si="46"/>
        <v>3.1943149944646461E-4</v>
      </c>
      <c r="AL140" s="1">
        <f t="shared" si="47"/>
        <v>1.5218850620627017E-9</v>
      </c>
      <c r="AM140" s="1">
        <f t="shared" si="48"/>
        <v>0.62881319976533478</v>
      </c>
      <c r="AO140" s="1">
        <v>4</v>
      </c>
      <c r="AP140" s="11">
        <v>416845</v>
      </c>
      <c r="AQ140" s="11">
        <v>6863213</v>
      </c>
      <c r="AR140" s="1">
        <v>447</v>
      </c>
      <c r="AS140" s="11">
        <f t="shared" si="49"/>
        <v>953817</v>
      </c>
      <c r="AT140" s="1">
        <f t="shared" si="50"/>
        <v>1.0723410380357207E-3</v>
      </c>
      <c r="AU140" s="1">
        <f t="shared" si="51"/>
        <v>1.1242628701687229E-9</v>
      </c>
      <c r="AV140" s="12">
        <f t="shared" si="52"/>
        <v>0.46452347183826115</v>
      </c>
    </row>
    <row r="141" spans="1:93" x14ac:dyDescent="0.2">
      <c r="A141" s="10"/>
      <c r="B141" s="1">
        <v>5</v>
      </c>
      <c r="C141" s="11">
        <v>197350</v>
      </c>
      <c r="D141" s="11">
        <v>7605630</v>
      </c>
      <c r="E141" s="1">
        <v>369</v>
      </c>
      <c r="F141" s="11">
        <f t="shared" si="34"/>
        <v>1696234</v>
      </c>
      <c r="G141" s="1">
        <f t="shared" si="35"/>
        <v>1.8697745122878136E-3</v>
      </c>
      <c r="H141" s="1">
        <f t="shared" si="36"/>
        <v>1.1023092994762595E-9</v>
      </c>
      <c r="I141" s="1">
        <f t="shared" si="37"/>
        <v>0.45545268497168134</v>
      </c>
      <c r="K141" s="14">
        <v>142464</v>
      </c>
      <c r="L141" s="11">
        <v>6187283</v>
      </c>
      <c r="N141" s="1">
        <v>5</v>
      </c>
      <c r="O141" s="11">
        <v>236902</v>
      </c>
      <c r="P141" s="11">
        <v>8707416</v>
      </c>
      <c r="Q141" s="11">
        <v>1543</v>
      </c>
      <c r="R141" s="11">
        <f t="shared" si="38"/>
        <v>2798020</v>
      </c>
      <c r="S141" s="1">
        <f t="shared" si="39"/>
        <v>6.513241762416527E-3</v>
      </c>
      <c r="T141" s="1">
        <f t="shared" si="40"/>
        <v>2.3278038621655766E-9</v>
      </c>
      <c r="U141" s="1">
        <f t="shared" si="41"/>
        <v>0.96180311607141178</v>
      </c>
      <c r="W141" s="1">
        <v>5</v>
      </c>
      <c r="X141" s="11">
        <v>491725</v>
      </c>
      <c r="Y141" s="11">
        <v>9764045</v>
      </c>
      <c r="Z141" s="1">
        <v>2724</v>
      </c>
      <c r="AA141" s="11">
        <f t="shared" si="42"/>
        <v>3854649</v>
      </c>
      <c r="AB141" s="1">
        <f t="shared" si="43"/>
        <v>5.5396817326757841E-3</v>
      </c>
      <c r="AC141" s="1">
        <f t="shared" si="53"/>
        <v>1.4371429753203947E-9</v>
      </c>
      <c r="AD141" s="1">
        <f t="shared" si="44"/>
        <v>0.59379942372695338</v>
      </c>
      <c r="AF141" s="1">
        <v>5</v>
      </c>
      <c r="AG141" s="11">
        <v>407834</v>
      </c>
      <c r="AH141" s="11">
        <v>6306366</v>
      </c>
      <c r="AI141" s="11">
        <v>231</v>
      </c>
      <c r="AJ141" s="11">
        <f t="shared" si="45"/>
        <v>396970</v>
      </c>
      <c r="AK141" s="1">
        <f t="shared" si="46"/>
        <v>5.6640692046273726E-4</v>
      </c>
      <c r="AL141" s="1">
        <f t="shared" si="47"/>
        <v>1.4268255043523119E-9</v>
      </c>
      <c r="AM141" s="1">
        <f t="shared" si="48"/>
        <v>0.58953644612460221</v>
      </c>
      <c r="AO141" s="1">
        <v>5</v>
      </c>
      <c r="AP141" s="11">
        <v>461594</v>
      </c>
      <c r="AQ141" s="11">
        <v>8007318</v>
      </c>
      <c r="AR141" s="1">
        <v>1207</v>
      </c>
      <c r="AS141" s="11">
        <f t="shared" si="49"/>
        <v>2097922</v>
      </c>
      <c r="AT141" s="1">
        <f t="shared" si="50"/>
        <v>2.6148520128077921E-3</v>
      </c>
      <c r="AU141" s="1">
        <f t="shared" si="51"/>
        <v>1.2464009685811922E-9</v>
      </c>
      <c r="AV141" s="12">
        <f t="shared" si="52"/>
        <v>0.51498854991183385</v>
      </c>
    </row>
    <row r="142" spans="1:93" x14ac:dyDescent="0.2">
      <c r="A142" s="10"/>
      <c r="B142" s="1">
        <v>6</v>
      </c>
      <c r="C142" s="11">
        <v>284160</v>
      </c>
      <c r="D142" s="11">
        <v>6347943</v>
      </c>
      <c r="E142" s="1">
        <v>96</v>
      </c>
      <c r="F142" s="11">
        <f t="shared" si="34"/>
        <v>438547</v>
      </c>
      <c r="G142" s="1">
        <f t="shared" si="35"/>
        <v>3.3783783783783786E-4</v>
      </c>
      <c r="H142" s="1">
        <f t="shared" si="36"/>
        <v>7.7035719737642231E-10</v>
      </c>
      <c r="I142" s="1">
        <f t="shared" si="37"/>
        <v>0.3182965562379414</v>
      </c>
      <c r="K142" s="14">
        <v>141696</v>
      </c>
      <c r="L142" s="11">
        <v>6775506</v>
      </c>
      <c r="N142" s="1">
        <v>6</v>
      </c>
      <c r="O142" s="11">
        <v>366618</v>
      </c>
      <c r="P142" s="11">
        <v>8240073</v>
      </c>
      <c r="Q142" s="11">
        <v>1879</v>
      </c>
      <c r="R142" s="11">
        <f t="shared" si="38"/>
        <v>2330677</v>
      </c>
      <c r="S142" s="1">
        <f t="shared" si="39"/>
        <v>5.1252257117762904E-3</v>
      </c>
      <c r="T142" s="1">
        <f t="shared" si="40"/>
        <v>2.1990287421964906E-9</v>
      </c>
      <c r="U142" s="1">
        <f t="shared" si="41"/>
        <v>0.90859575024828265</v>
      </c>
      <c r="W142" s="1">
        <v>6</v>
      </c>
      <c r="X142" s="11">
        <v>158131</v>
      </c>
      <c r="Y142" s="11">
        <v>9080424</v>
      </c>
      <c r="Z142" s="1">
        <v>526</v>
      </c>
      <c r="AA142" s="11">
        <f t="shared" si="42"/>
        <v>3171028</v>
      </c>
      <c r="AB142" s="1">
        <f t="shared" si="43"/>
        <v>3.3263559959780184E-3</v>
      </c>
      <c r="AC142" s="1">
        <f t="shared" si="53"/>
        <v>1.0489834829519065E-9</v>
      </c>
      <c r="AD142" s="1">
        <f t="shared" si="44"/>
        <v>0.43341949852767375</v>
      </c>
      <c r="AF142" s="1">
        <v>6</v>
      </c>
      <c r="AG142" s="11">
        <v>291610</v>
      </c>
      <c r="AH142" s="11">
        <v>6290580</v>
      </c>
      <c r="AI142" s="11">
        <v>197</v>
      </c>
      <c r="AJ142" s="11">
        <f t="shared" si="45"/>
        <v>381184</v>
      </c>
      <c r="AK142" s="1">
        <f t="shared" si="46"/>
        <v>6.7555982305133569E-4</v>
      </c>
      <c r="AL142" s="1">
        <f t="shared" si="47"/>
        <v>1.7722669971754735E-9</v>
      </c>
      <c r="AM142" s="1">
        <f t="shared" si="48"/>
        <v>0.73226612778626288</v>
      </c>
      <c r="AO142" s="1">
        <v>6</v>
      </c>
      <c r="AP142" s="11">
        <v>388326</v>
      </c>
      <c r="AQ142" s="11">
        <v>7813786</v>
      </c>
      <c r="AR142" s="1">
        <v>876</v>
      </c>
      <c r="AS142" s="11">
        <f t="shared" si="49"/>
        <v>1904390</v>
      </c>
      <c r="AT142" s="1">
        <f t="shared" si="50"/>
        <v>2.2558365909055795E-3</v>
      </c>
      <c r="AU142" s="1">
        <f t="shared" si="51"/>
        <v>1.1845454927328854E-9</v>
      </c>
      <c r="AV142" s="12">
        <f t="shared" si="52"/>
        <v>0.48943107473794401</v>
      </c>
    </row>
    <row r="143" spans="1:93" x14ac:dyDescent="0.2">
      <c r="A143" s="10"/>
      <c r="B143" s="1">
        <v>7</v>
      </c>
      <c r="C143" s="11">
        <v>730675</v>
      </c>
      <c r="D143" s="11">
        <v>8759846</v>
      </c>
      <c r="E143" s="1">
        <v>6392</v>
      </c>
      <c r="F143" s="11">
        <f t="shared" si="34"/>
        <v>2850450</v>
      </c>
      <c r="G143" s="1">
        <f t="shared" si="35"/>
        <v>8.748075409723886E-3</v>
      </c>
      <c r="H143" s="1">
        <f t="shared" si="36"/>
        <v>3.0690155623581843E-9</v>
      </c>
      <c r="I143" s="1">
        <f t="shared" si="37"/>
        <v>1.2680573218061777</v>
      </c>
      <c r="K143" s="14">
        <v>125030</v>
      </c>
      <c r="L143" s="11">
        <v>5412900</v>
      </c>
      <c r="M143" s="11"/>
      <c r="N143" s="1">
        <v>7</v>
      </c>
      <c r="O143" s="11">
        <v>569472</v>
      </c>
      <c r="P143" s="11">
        <v>9148603</v>
      </c>
      <c r="Q143" s="11">
        <v>5258</v>
      </c>
      <c r="R143" s="11">
        <f t="shared" si="38"/>
        <v>3239207</v>
      </c>
      <c r="S143" s="1">
        <f t="shared" si="39"/>
        <v>9.2331141829624635E-3</v>
      </c>
      <c r="T143" s="1">
        <f t="shared" si="40"/>
        <v>2.8504242498125198E-9</v>
      </c>
      <c r="U143" s="1">
        <f t="shared" si="41"/>
        <v>1.1777396584627677</v>
      </c>
      <c r="W143" s="1">
        <v>7</v>
      </c>
      <c r="X143" s="11">
        <v>214298</v>
      </c>
      <c r="Y143" s="11">
        <v>8705402</v>
      </c>
      <c r="Z143" s="1">
        <v>707</v>
      </c>
      <c r="AA143" s="11">
        <f t="shared" si="42"/>
        <v>2796006</v>
      </c>
      <c r="AB143" s="1">
        <f t="shared" si="43"/>
        <v>3.299144182400209E-3</v>
      </c>
      <c r="AC143" s="1">
        <f t="shared" si="53"/>
        <v>1.1799488922413646E-9</v>
      </c>
      <c r="AD143" s="1">
        <f t="shared" si="44"/>
        <v>0.48753184914255082</v>
      </c>
      <c r="AF143" s="1">
        <v>7</v>
      </c>
      <c r="AG143" s="11">
        <v>214016</v>
      </c>
      <c r="AH143" s="11">
        <v>6123802</v>
      </c>
      <c r="AI143" s="11">
        <v>84</v>
      </c>
      <c r="AJ143" s="11">
        <f t="shared" si="45"/>
        <v>214406</v>
      </c>
      <c r="AK143" s="1">
        <f t="shared" si="46"/>
        <v>3.9249401913875597E-4</v>
      </c>
      <c r="AL143" s="1">
        <f t="shared" si="47"/>
        <v>1.8306111729091349E-9</v>
      </c>
      <c r="AM143" s="1">
        <f t="shared" si="48"/>
        <v>0.7563728022949342</v>
      </c>
      <c r="AO143" s="1">
        <v>7</v>
      </c>
      <c r="AP143" s="11">
        <v>427571</v>
      </c>
      <c r="AQ143" s="11">
        <v>6739462</v>
      </c>
      <c r="AR143" s="1">
        <v>426</v>
      </c>
      <c r="AS143" s="11">
        <f t="shared" si="49"/>
        <v>830066</v>
      </c>
      <c r="AT143" s="1">
        <f t="shared" si="50"/>
        <v>9.9632575642407935E-4</v>
      </c>
      <c r="AU143" s="1">
        <f t="shared" si="51"/>
        <v>1.2002970323131888E-9</v>
      </c>
      <c r="AV143" s="12">
        <f t="shared" si="52"/>
        <v>0.49593930341540826</v>
      </c>
    </row>
    <row r="144" spans="1:93" x14ac:dyDescent="0.2">
      <c r="A144" s="10"/>
      <c r="B144" s="1">
        <v>8</v>
      </c>
      <c r="C144" s="11">
        <v>300749</v>
      </c>
      <c r="D144" s="11">
        <v>19102362</v>
      </c>
      <c r="E144" s="11">
        <v>14253</v>
      </c>
      <c r="F144" s="11">
        <f t="shared" si="34"/>
        <v>13192966</v>
      </c>
      <c r="G144" s="1">
        <f t="shared" si="35"/>
        <v>4.7391678775324277E-2</v>
      </c>
      <c r="H144" s="1">
        <f t="shared" si="36"/>
        <v>3.5921928984979023E-9</v>
      </c>
      <c r="I144" s="1">
        <f t="shared" si="37"/>
        <v>1.484223984442864</v>
      </c>
      <c r="K144" s="14">
        <v>99226</v>
      </c>
      <c r="L144" s="11">
        <v>5390645</v>
      </c>
      <c r="M144" s="11"/>
      <c r="N144" s="1">
        <v>8</v>
      </c>
      <c r="O144" s="11">
        <v>474112</v>
      </c>
      <c r="P144" s="11">
        <v>10017724</v>
      </c>
      <c r="Q144" s="11">
        <v>4211</v>
      </c>
      <c r="R144" s="11">
        <f t="shared" si="38"/>
        <v>4108328</v>
      </c>
      <c r="S144" s="1">
        <f t="shared" si="39"/>
        <v>8.8818675755939526E-3</v>
      </c>
      <c r="T144" s="1">
        <f t="shared" si="40"/>
        <v>2.1619178350886182E-9</v>
      </c>
      <c r="U144" s="1">
        <f t="shared" si="41"/>
        <v>0.89326224785286068</v>
      </c>
      <c r="W144" s="1">
        <v>8</v>
      </c>
      <c r="X144" s="11">
        <v>597197</v>
      </c>
      <c r="Y144" s="11">
        <v>8400270</v>
      </c>
      <c r="Z144" s="1">
        <v>2302</v>
      </c>
      <c r="AA144" s="11">
        <f t="shared" si="42"/>
        <v>2490874</v>
      </c>
      <c r="AB144" s="1">
        <f t="shared" si="43"/>
        <v>3.8546744206685566E-3</v>
      </c>
      <c r="AC144" s="1">
        <f t="shared" si="53"/>
        <v>1.5475188310081347E-9</v>
      </c>
      <c r="AD144" s="1">
        <f t="shared" si="44"/>
        <v>0.6394045727109211</v>
      </c>
      <c r="AF144" s="1">
        <v>8</v>
      </c>
      <c r="AG144" s="11">
        <v>1341747</v>
      </c>
      <c r="AH144" s="11">
        <v>12149855</v>
      </c>
      <c r="AI144" s="11">
        <v>34216</v>
      </c>
      <c r="AJ144" s="11">
        <f t="shared" si="45"/>
        <v>6240459</v>
      </c>
      <c r="AK144" s="1">
        <f t="shared" si="46"/>
        <v>2.5501081798580506E-2</v>
      </c>
      <c r="AL144" s="1">
        <f t="shared" si="47"/>
        <v>4.0864112397149799E-9</v>
      </c>
      <c r="AM144" s="1">
        <f t="shared" si="48"/>
        <v>1.6884253556700839</v>
      </c>
      <c r="AO144" s="1">
        <v>8</v>
      </c>
      <c r="AP144" s="11">
        <v>237389</v>
      </c>
      <c r="AQ144" s="11">
        <v>7988897</v>
      </c>
      <c r="AR144" s="11">
        <v>353</v>
      </c>
      <c r="AS144" s="11">
        <f t="shared" si="49"/>
        <v>2079501</v>
      </c>
      <c r="AT144" s="1">
        <f t="shared" si="50"/>
        <v>1.4870107713499782E-3</v>
      </c>
      <c r="AU144" s="1">
        <f t="shared" si="51"/>
        <v>7.1508057526780619E-10</v>
      </c>
      <c r="AV144" s="12">
        <f t="shared" si="52"/>
        <v>0.29545733500711618</v>
      </c>
    </row>
    <row r="145" spans="1:48" x14ac:dyDescent="0.2">
      <c r="A145" s="10"/>
      <c r="B145" s="1">
        <v>9</v>
      </c>
      <c r="C145" s="11">
        <v>184474</v>
      </c>
      <c r="D145" s="11">
        <v>19192472</v>
      </c>
      <c r="E145" s="11">
        <v>7695</v>
      </c>
      <c r="F145" s="11">
        <f t="shared" si="34"/>
        <v>13283076</v>
      </c>
      <c r="G145" s="1">
        <f t="shared" si="35"/>
        <v>4.1713195355443045E-2</v>
      </c>
      <c r="H145" s="1">
        <f t="shared" si="36"/>
        <v>3.1403264842754076E-9</v>
      </c>
      <c r="I145" s="1">
        <f t="shared" si="37"/>
        <v>1.2975216027211958</v>
      </c>
      <c r="K145" s="14">
        <v>140902</v>
      </c>
      <c r="L145" s="11">
        <v>5358337</v>
      </c>
      <c r="M145" s="11"/>
      <c r="N145" s="1">
        <v>9</v>
      </c>
      <c r="O145" s="11">
        <v>639232</v>
      </c>
      <c r="P145" s="11">
        <v>9327373</v>
      </c>
      <c r="Q145" s="11">
        <v>3644</v>
      </c>
      <c r="R145" s="11">
        <f t="shared" si="38"/>
        <v>3417977</v>
      </c>
      <c r="S145" s="1">
        <f t="shared" si="39"/>
        <v>5.7005907088506207E-3</v>
      </c>
      <c r="T145" s="1">
        <f t="shared" si="40"/>
        <v>1.6678259417341371E-9</v>
      </c>
      <c r="U145" s="1">
        <f t="shared" si="41"/>
        <v>0.68911312241414646</v>
      </c>
      <c r="W145" s="1">
        <v>9</v>
      </c>
      <c r="X145" s="11">
        <v>192794</v>
      </c>
      <c r="Y145" s="11">
        <v>8827610</v>
      </c>
      <c r="Z145" s="1">
        <v>692</v>
      </c>
      <c r="AA145" s="11">
        <f t="shared" si="42"/>
        <v>2918214</v>
      </c>
      <c r="AB145" s="1">
        <f t="shared" si="43"/>
        <v>3.5893233191904312E-3</v>
      </c>
      <c r="AC145" s="1">
        <f t="shared" si="53"/>
        <v>1.2299726199622205E-9</v>
      </c>
      <c r="AD145" s="1">
        <f t="shared" si="44"/>
        <v>0.50820067695120785</v>
      </c>
      <c r="AF145" s="1">
        <v>9</v>
      </c>
      <c r="AG145" s="11">
        <v>313754</v>
      </c>
      <c r="AH145" s="11">
        <v>6619172</v>
      </c>
      <c r="AI145" s="11">
        <v>248</v>
      </c>
      <c r="AJ145" s="11">
        <f t="shared" si="45"/>
        <v>709776</v>
      </c>
      <c r="AK145" s="1">
        <f t="shared" si="46"/>
        <v>7.9042816984006576E-4</v>
      </c>
      <c r="AL145" s="1">
        <f t="shared" si="47"/>
        <v>1.1136304550168868E-9</v>
      </c>
      <c r="AM145" s="1">
        <f t="shared" si="48"/>
        <v>0.46013036544703484</v>
      </c>
      <c r="AO145" s="1">
        <v>9</v>
      </c>
      <c r="AP145" s="11">
        <v>176563</v>
      </c>
      <c r="AQ145" s="11">
        <v>7803993</v>
      </c>
      <c r="AR145" s="1">
        <v>274</v>
      </c>
      <c r="AS145" s="11">
        <f t="shared" si="49"/>
        <v>1894597</v>
      </c>
      <c r="AT145" s="1">
        <f t="shared" si="50"/>
        <v>1.5518540124488144E-3</v>
      </c>
      <c r="AU145" s="1">
        <f t="shared" si="51"/>
        <v>8.190945158515581E-10</v>
      </c>
      <c r="AV145" s="12">
        <f t="shared" si="52"/>
        <v>0.33843386485755228</v>
      </c>
    </row>
    <row r="146" spans="1:48" x14ac:dyDescent="0.2">
      <c r="A146" s="10"/>
      <c r="B146" s="1">
        <v>10</v>
      </c>
      <c r="C146" s="11">
        <v>245530</v>
      </c>
      <c r="D146" s="11">
        <v>13241174</v>
      </c>
      <c r="E146" s="11">
        <v>6353</v>
      </c>
      <c r="F146" s="11">
        <f t="shared" si="34"/>
        <v>7331778</v>
      </c>
      <c r="G146" s="1">
        <f t="shared" si="35"/>
        <v>2.5874638537042315E-2</v>
      </c>
      <c r="H146" s="1">
        <f t="shared" si="36"/>
        <v>3.5291082922917627E-9</v>
      </c>
      <c r="I146" s="1">
        <f t="shared" si="37"/>
        <v>1.4581586565982934</v>
      </c>
      <c r="K146" s="11">
        <v>186240</v>
      </c>
      <c r="L146" s="11">
        <v>6832296</v>
      </c>
      <c r="M146" s="11"/>
      <c r="N146" s="1">
        <v>10</v>
      </c>
      <c r="O146" s="11">
        <v>257664</v>
      </c>
      <c r="P146" s="11">
        <v>9906985</v>
      </c>
      <c r="Q146" s="11">
        <v>2408</v>
      </c>
      <c r="R146" s="11">
        <f t="shared" si="38"/>
        <v>3997589</v>
      </c>
      <c r="S146" s="1">
        <f t="shared" si="39"/>
        <v>9.3455042225534021E-3</v>
      </c>
      <c r="T146" s="1">
        <f t="shared" si="40"/>
        <v>2.3377851556409133E-9</v>
      </c>
      <c r="U146" s="1">
        <f t="shared" si="41"/>
        <v>0.96592719169609575</v>
      </c>
      <c r="W146" s="1">
        <v>10</v>
      </c>
      <c r="X146" s="11">
        <v>332416</v>
      </c>
      <c r="Y146" s="11">
        <v>6866848</v>
      </c>
      <c r="Z146" s="1">
        <v>318</v>
      </c>
      <c r="AA146" s="11">
        <f t="shared" si="42"/>
        <v>957452</v>
      </c>
      <c r="AB146" s="1">
        <f t="shared" si="43"/>
        <v>9.5663265306122447E-4</v>
      </c>
      <c r="AC146" s="1">
        <f t="shared" si="53"/>
        <v>9.9914424228183189E-10</v>
      </c>
      <c r="AD146" s="1">
        <f t="shared" si="44"/>
        <v>0.41282689716712956</v>
      </c>
      <c r="AF146" s="1">
        <v>10</v>
      </c>
      <c r="AG146" s="11">
        <v>303846</v>
      </c>
      <c r="AH146" s="11">
        <v>6858309</v>
      </c>
      <c r="AI146" s="11">
        <v>546</v>
      </c>
      <c r="AJ146" s="11">
        <f t="shared" si="45"/>
        <v>948913</v>
      </c>
      <c r="AK146" s="1">
        <f t="shared" si="46"/>
        <v>1.7969629351711064E-3</v>
      </c>
      <c r="AL146" s="1">
        <f t="shared" si="47"/>
        <v>1.8937067309343495E-9</v>
      </c>
      <c r="AM146" s="1">
        <f t="shared" si="48"/>
        <v>0.782442655217362</v>
      </c>
      <c r="AO146" s="1">
        <v>10</v>
      </c>
      <c r="AP146" s="11">
        <v>173594</v>
      </c>
      <c r="AQ146" s="11">
        <v>7650512</v>
      </c>
      <c r="AR146" s="1">
        <v>207</v>
      </c>
      <c r="AS146" s="11">
        <f t="shared" si="49"/>
        <v>1741116</v>
      </c>
      <c r="AT146" s="1">
        <f t="shared" si="50"/>
        <v>1.192437526642626E-3</v>
      </c>
      <c r="AU146" s="1">
        <f t="shared" si="51"/>
        <v>6.8486966212626039E-10</v>
      </c>
      <c r="AV146" s="12">
        <f t="shared" si="52"/>
        <v>0.28297477542760352</v>
      </c>
    </row>
    <row r="147" spans="1:48" x14ac:dyDescent="0.2">
      <c r="A147" s="10"/>
      <c r="B147" s="1">
        <v>11</v>
      </c>
      <c r="C147" s="11">
        <v>123341</v>
      </c>
      <c r="D147" s="11">
        <v>11495235</v>
      </c>
      <c r="E147" s="11">
        <v>2273</v>
      </c>
      <c r="F147" s="11">
        <f t="shared" si="34"/>
        <v>5585839</v>
      </c>
      <c r="G147" s="1">
        <f t="shared" si="35"/>
        <v>1.8428584169092193E-2</v>
      </c>
      <c r="H147" s="1">
        <f t="shared" si="36"/>
        <v>3.299161355902344E-9</v>
      </c>
      <c r="I147" s="1">
        <f t="shared" si="37"/>
        <v>1.3631490711495147</v>
      </c>
      <c r="K147" s="11">
        <v>280858</v>
      </c>
      <c r="L147" s="11">
        <v>5959824</v>
      </c>
      <c r="M147" s="11"/>
      <c r="N147" s="1">
        <v>11</v>
      </c>
      <c r="O147" s="11">
        <v>667034</v>
      </c>
      <c r="P147" s="11">
        <v>8695962</v>
      </c>
      <c r="Q147" s="11">
        <v>3624</v>
      </c>
      <c r="R147" s="11">
        <f t="shared" si="38"/>
        <v>2786566</v>
      </c>
      <c r="S147" s="1">
        <f t="shared" si="39"/>
        <v>5.4330064134661803E-3</v>
      </c>
      <c r="T147" s="1">
        <f t="shared" si="40"/>
        <v>1.9497138820563303E-9</v>
      </c>
      <c r="U147" s="1">
        <f t="shared" si="41"/>
        <v>0.80558371677625551</v>
      </c>
      <c r="W147" s="1">
        <v>11</v>
      </c>
      <c r="X147" s="11">
        <v>291635</v>
      </c>
      <c r="Y147" s="11">
        <v>7424110</v>
      </c>
      <c r="Z147" s="1">
        <v>1170</v>
      </c>
      <c r="AA147" s="11">
        <f t="shared" si="42"/>
        <v>1514714</v>
      </c>
      <c r="AB147" s="1">
        <f t="shared" si="43"/>
        <v>4.0118641452500554E-3</v>
      </c>
      <c r="AC147" s="1">
        <f t="shared" si="53"/>
        <v>2.6485951441988755E-9</v>
      </c>
      <c r="AD147" s="1">
        <f t="shared" si="44"/>
        <v>1.0943478118178713</v>
      </c>
      <c r="AF147" s="1">
        <v>11</v>
      </c>
      <c r="AG147" s="11">
        <v>202214</v>
      </c>
      <c r="AH147" s="11">
        <v>6875949</v>
      </c>
      <c r="AI147" s="11">
        <v>348</v>
      </c>
      <c r="AJ147" s="11">
        <f t="shared" si="45"/>
        <v>966553</v>
      </c>
      <c r="AK147" s="1">
        <f t="shared" si="46"/>
        <v>1.7209490935345723E-3</v>
      </c>
      <c r="AL147" s="1">
        <f t="shared" si="47"/>
        <v>1.7805015281464878E-9</v>
      </c>
      <c r="AM147" s="1">
        <f t="shared" si="48"/>
        <v>0.73566847524174828</v>
      </c>
      <c r="AO147" s="1">
        <v>11</v>
      </c>
      <c r="AP147" s="11">
        <v>157542</v>
      </c>
      <c r="AQ147" s="11">
        <v>8242194</v>
      </c>
      <c r="AR147" s="1">
        <v>421</v>
      </c>
      <c r="AS147" s="11">
        <f t="shared" si="49"/>
        <v>2332798</v>
      </c>
      <c r="AT147" s="1">
        <f t="shared" si="50"/>
        <v>2.6723032588135227E-3</v>
      </c>
      <c r="AU147" s="1">
        <f t="shared" si="51"/>
        <v>1.1455356438120757E-9</v>
      </c>
      <c r="AV147" s="12">
        <f t="shared" si="52"/>
        <v>0.47331296665361222</v>
      </c>
    </row>
    <row r="148" spans="1:48" x14ac:dyDescent="0.2">
      <c r="A148" s="10"/>
      <c r="B148" s="1">
        <v>12</v>
      </c>
      <c r="C148" s="11">
        <v>295091</v>
      </c>
      <c r="D148" s="11">
        <v>7800989</v>
      </c>
      <c r="E148" s="11">
        <v>1190</v>
      </c>
      <c r="F148" s="11">
        <f t="shared" si="34"/>
        <v>1891593</v>
      </c>
      <c r="G148" s="1">
        <f t="shared" si="35"/>
        <v>4.0326543337478949E-3</v>
      </c>
      <c r="H148" s="1">
        <f t="shared" si="36"/>
        <v>2.1318826691301431E-9</v>
      </c>
      <c r="I148" s="1">
        <f t="shared" si="37"/>
        <v>0.88085230357872901</v>
      </c>
      <c r="K148" s="11">
        <v>106522</v>
      </c>
      <c r="L148" s="11">
        <v>5968023</v>
      </c>
      <c r="M148" s="11"/>
      <c r="N148" s="1">
        <v>12</v>
      </c>
      <c r="O148" s="11">
        <v>137600</v>
      </c>
      <c r="P148" s="11">
        <v>13683369</v>
      </c>
      <c r="Q148" s="11">
        <v>3456</v>
      </c>
      <c r="R148" s="11">
        <f t="shared" si="38"/>
        <v>7773973</v>
      </c>
      <c r="S148" s="1">
        <f t="shared" si="39"/>
        <v>2.5116279069767444E-2</v>
      </c>
      <c r="T148" s="1">
        <f t="shared" si="40"/>
        <v>3.2308163496023775E-9</v>
      </c>
      <c r="U148" s="1">
        <f t="shared" si="41"/>
        <v>1.3349102486715441</v>
      </c>
      <c r="W148" s="1">
        <v>12</v>
      </c>
      <c r="X148" s="11">
        <v>436915</v>
      </c>
      <c r="Y148" s="11">
        <v>7843131</v>
      </c>
      <c r="Z148" s="1">
        <v>1635</v>
      </c>
      <c r="AA148" s="11">
        <f t="shared" si="42"/>
        <v>1933735</v>
      </c>
      <c r="AB148" s="1">
        <f t="shared" si="43"/>
        <v>3.7421466417953148E-3</v>
      </c>
      <c r="AC148" s="1">
        <f t="shared" si="53"/>
        <v>1.9351910379629655E-9</v>
      </c>
      <c r="AD148" s="1">
        <f t="shared" si="44"/>
        <v>0.79958316108930738</v>
      </c>
      <c r="AF148" s="1">
        <v>12</v>
      </c>
      <c r="AG148" s="11">
        <v>332851</v>
      </c>
      <c r="AH148" s="11">
        <v>7428703</v>
      </c>
      <c r="AI148" s="11">
        <v>790</v>
      </c>
      <c r="AJ148" s="11">
        <f t="shared" si="45"/>
        <v>1519307</v>
      </c>
      <c r="AK148" s="1">
        <f t="shared" si="46"/>
        <v>2.3734343595182227E-3</v>
      </c>
      <c r="AL148" s="1">
        <f t="shared" si="47"/>
        <v>1.5621822051226137E-9</v>
      </c>
      <c r="AM148" s="1">
        <f t="shared" si="48"/>
        <v>0.64546319265938468</v>
      </c>
      <c r="AO148" s="1">
        <v>12</v>
      </c>
      <c r="AP148" s="11">
        <v>183168</v>
      </c>
      <c r="AQ148" s="11">
        <v>7327180</v>
      </c>
      <c r="AR148" s="1">
        <v>266</v>
      </c>
      <c r="AS148" s="11">
        <f t="shared" si="49"/>
        <v>1417784</v>
      </c>
      <c r="AT148" s="1">
        <f t="shared" si="50"/>
        <v>1.4522187281621245E-3</v>
      </c>
      <c r="AU148" s="1">
        <f t="shared" si="51"/>
        <v>1.0242877110773745E-9</v>
      </c>
      <c r="AV148" s="12">
        <f t="shared" si="52"/>
        <v>0.42321568766166012</v>
      </c>
    </row>
    <row r="149" spans="1:48" x14ac:dyDescent="0.2">
      <c r="A149" s="10"/>
      <c r="B149" s="1">
        <v>13</v>
      </c>
      <c r="C149" s="11">
        <v>206259</v>
      </c>
      <c r="D149" s="11">
        <v>6504189</v>
      </c>
      <c r="E149" s="11">
        <v>228</v>
      </c>
      <c r="F149" s="11">
        <f t="shared" si="34"/>
        <v>594793</v>
      </c>
      <c r="G149" s="1">
        <f t="shared" si="35"/>
        <v>1.1054063095428564E-3</v>
      </c>
      <c r="H149" s="1">
        <f t="shared" si="36"/>
        <v>1.8584722912725206E-9</v>
      </c>
      <c r="I149" s="1">
        <f t="shared" si="37"/>
        <v>0.7678844725411591</v>
      </c>
      <c r="K149" s="11">
        <v>157696</v>
      </c>
      <c r="L149" s="11">
        <v>5806187</v>
      </c>
      <c r="N149" s="1">
        <v>13</v>
      </c>
      <c r="O149" s="11">
        <v>557312</v>
      </c>
      <c r="P149" s="11">
        <v>9012185</v>
      </c>
      <c r="Q149" s="11">
        <v>3217</v>
      </c>
      <c r="R149" s="11">
        <f t="shared" si="38"/>
        <v>3102789</v>
      </c>
      <c r="S149" s="1">
        <f t="shared" si="39"/>
        <v>5.7723501378043182E-3</v>
      </c>
      <c r="T149" s="1">
        <f t="shared" si="40"/>
        <v>1.8603746944456481E-9</v>
      </c>
      <c r="U149" s="1">
        <f t="shared" si="41"/>
        <v>0.76867050839653228</v>
      </c>
      <c r="W149" s="1">
        <v>13</v>
      </c>
      <c r="X149" s="11">
        <v>146739</v>
      </c>
      <c r="Y149" s="11">
        <v>9549242</v>
      </c>
      <c r="Z149" s="1">
        <v>984</v>
      </c>
      <c r="AA149" s="11">
        <f t="shared" si="42"/>
        <v>3639846</v>
      </c>
      <c r="AB149" s="1">
        <f t="shared" si="43"/>
        <v>6.7057837384744343E-3</v>
      </c>
      <c r="AC149" s="1">
        <f t="shared" si="53"/>
        <v>1.8423262243716999E-9</v>
      </c>
      <c r="AD149" s="1">
        <f t="shared" si="44"/>
        <v>0.76121323287620735</v>
      </c>
      <c r="AF149" s="1">
        <v>13</v>
      </c>
      <c r="AG149" s="11">
        <v>226099</v>
      </c>
      <c r="AH149" s="11">
        <v>11151174</v>
      </c>
      <c r="AI149" s="11">
        <v>2322</v>
      </c>
      <c r="AJ149" s="11">
        <f t="shared" si="45"/>
        <v>5241778</v>
      </c>
      <c r="AK149" s="1">
        <f t="shared" si="46"/>
        <v>1.0269837549038253E-2</v>
      </c>
      <c r="AL149" s="1">
        <f t="shared" si="47"/>
        <v>1.9592278705886158E-9</v>
      </c>
      <c r="AM149" s="1">
        <f t="shared" si="48"/>
        <v>0.80951471112047269</v>
      </c>
      <c r="AO149" s="1">
        <v>13</v>
      </c>
      <c r="AP149" s="11">
        <v>240000</v>
      </c>
      <c r="AQ149" s="11">
        <v>7020119</v>
      </c>
      <c r="AR149" s="1">
        <v>286</v>
      </c>
      <c r="AS149" s="11">
        <f t="shared" si="49"/>
        <v>1110723</v>
      </c>
      <c r="AT149" s="1">
        <f t="shared" si="50"/>
        <v>1.1916666666666666E-3</v>
      </c>
      <c r="AU149" s="1">
        <f t="shared" si="51"/>
        <v>1.0728747551519746E-9</v>
      </c>
      <c r="AV149" s="12">
        <f t="shared" si="52"/>
        <v>0.44329090583239333</v>
      </c>
    </row>
    <row r="150" spans="1:48" x14ac:dyDescent="0.2">
      <c r="A150" s="10"/>
      <c r="B150" s="1">
        <v>14</v>
      </c>
      <c r="C150" s="11">
        <v>420992</v>
      </c>
      <c r="D150" s="11">
        <v>8267920</v>
      </c>
      <c r="E150" s="11">
        <v>1568</v>
      </c>
      <c r="F150" s="11">
        <f t="shared" si="34"/>
        <v>2358524</v>
      </c>
      <c r="G150" s="1">
        <f t="shared" si="35"/>
        <v>3.7245363332319855E-3</v>
      </c>
      <c r="H150" s="1">
        <f t="shared" si="36"/>
        <v>1.5791810188202391E-9</v>
      </c>
      <c r="I150" s="1">
        <f t="shared" si="37"/>
        <v>0.65248677065477623</v>
      </c>
      <c r="K150" s="14">
        <v>96563</v>
      </c>
      <c r="L150" s="11">
        <v>5502502</v>
      </c>
      <c r="N150" s="1">
        <v>14</v>
      </c>
      <c r="O150" s="11">
        <v>501555</v>
      </c>
      <c r="P150" s="11">
        <v>13193376</v>
      </c>
      <c r="Q150" s="11">
        <v>11619</v>
      </c>
      <c r="R150" s="11">
        <f t="shared" si="38"/>
        <v>7283980</v>
      </c>
      <c r="S150" s="1">
        <f t="shared" si="39"/>
        <v>2.3165953883422557E-2</v>
      </c>
      <c r="T150" s="1">
        <f t="shared" si="40"/>
        <v>3.1803977884923568E-9</v>
      </c>
      <c r="U150" s="1">
        <f t="shared" si="41"/>
        <v>1.3140782834138089</v>
      </c>
      <c r="W150" s="1">
        <v>14</v>
      </c>
      <c r="X150" s="11">
        <v>184883</v>
      </c>
      <c r="Y150" s="11">
        <v>7458362</v>
      </c>
      <c r="Z150" s="11">
        <v>464</v>
      </c>
      <c r="AA150" s="11">
        <f t="shared" si="42"/>
        <v>1548966</v>
      </c>
      <c r="AB150" s="1">
        <f t="shared" si="43"/>
        <v>2.5096953208245216E-3</v>
      </c>
      <c r="AC150" s="1">
        <f t="shared" si="53"/>
        <v>1.6202391277952657E-9</v>
      </c>
      <c r="AD150" s="1">
        <f t="shared" si="44"/>
        <v>0.66945117981055546</v>
      </c>
      <c r="AF150" s="1">
        <v>14</v>
      </c>
      <c r="AG150" s="11">
        <v>254771</v>
      </c>
      <c r="AH150" s="11">
        <v>8635601</v>
      </c>
      <c r="AI150" s="11">
        <v>721</v>
      </c>
      <c r="AJ150" s="11">
        <f t="shared" si="45"/>
        <v>2726205</v>
      </c>
      <c r="AK150" s="1">
        <f t="shared" si="46"/>
        <v>2.8299924245695153E-3</v>
      </c>
      <c r="AL150" s="1">
        <f t="shared" si="47"/>
        <v>1.0380702935287388E-9</v>
      </c>
      <c r="AM150" s="1">
        <f t="shared" si="48"/>
        <v>0.42891038168837292</v>
      </c>
      <c r="AO150" s="1">
        <v>15</v>
      </c>
      <c r="AP150" s="11">
        <v>387507</v>
      </c>
      <c r="AQ150" s="11">
        <v>6604449</v>
      </c>
      <c r="AR150" s="1">
        <v>173</v>
      </c>
      <c r="AS150" s="11">
        <f t="shared" si="49"/>
        <v>695053</v>
      </c>
      <c r="AT150" s="1">
        <f t="shared" si="50"/>
        <v>4.4644354811655018E-4</v>
      </c>
      <c r="AU150" s="1">
        <f t="shared" si="51"/>
        <v>6.4231583507523907E-10</v>
      </c>
      <c r="AV150" s="12">
        <f t="shared" si="52"/>
        <v>0.26539236475991085</v>
      </c>
    </row>
    <row r="151" spans="1:48" x14ac:dyDescent="0.2">
      <c r="A151" s="10"/>
      <c r="B151" s="1">
        <v>15</v>
      </c>
      <c r="C151" s="11">
        <v>412186</v>
      </c>
      <c r="D151" s="11">
        <v>7134000</v>
      </c>
      <c r="E151" s="11">
        <v>997</v>
      </c>
      <c r="F151" s="11">
        <f t="shared" si="34"/>
        <v>1224604</v>
      </c>
      <c r="G151" s="1">
        <f t="shared" si="35"/>
        <v>2.4188109251648527E-3</v>
      </c>
      <c r="H151" s="1">
        <f t="shared" si="36"/>
        <v>1.975178037279686E-9</v>
      </c>
      <c r="I151" s="1">
        <f t="shared" si="37"/>
        <v>0.81610500864281554</v>
      </c>
      <c r="K151" s="14"/>
      <c r="L151" s="11"/>
      <c r="N151" s="1">
        <v>15</v>
      </c>
      <c r="O151" s="11">
        <v>338816</v>
      </c>
      <c r="P151" s="11">
        <v>15564182</v>
      </c>
      <c r="Q151" s="11">
        <v>12125</v>
      </c>
      <c r="R151" s="11">
        <f t="shared" si="38"/>
        <v>9654786</v>
      </c>
      <c r="S151" s="1">
        <f t="shared" si="39"/>
        <v>3.5786385530789576E-2</v>
      </c>
      <c r="T151" s="1">
        <f t="shared" si="40"/>
        <v>3.706595416075465E-9</v>
      </c>
      <c r="U151" s="1">
        <f t="shared" si="41"/>
        <v>1.5314928715174603</v>
      </c>
      <c r="W151" s="1">
        <v>15</v>
      </c>
      <c r="X151" s="11">
        <v>305075</v>
      </c>
      <c r="Y151" s="11">
        <v>6143895</v>
      </c>
      <c r="Z151" s="1">
        <v>138</v>
      </c>
      <c r="AA151" s="11">
        <f t="shared" si="42"/>
        <v>234499</v>
      </c>
      <c r="AB151" s="1">
        <f t="shared" si="43"/>
        <v>4.5234778333196757E-4</v>
      </c>
      <c r="AC151" s="1">
        <f t="shared" si="53"/>
        <v>1.9289966410601649E-9</v>
      </c>
      <c r="AD151" s="1">
        <f t="shared" si="44"/>
        <v>0.79702375720647589</v>
      </c>
      <c r="AF151" s="1">
        <v>15</v>
      </c>
      <c r="AG151" s="11">
        <v>160051</v>
      </c>
      <c r="AH151" s="11">
        <v>8838157</v>
      </c>
      <c r="AI151" s="11">
        <v>491</v>
      </c>
      <c r="AJ151" s="11">
        <f t="shared" si="45"/>
        <v>2928761</v>
      </c>
      <c r="AK151" s="1">
        <f t="shared" si="46"/>
        <v>3.0677721476279436E-3</v>
      </c>
      <c r="AL151" s="1">
        <f t="shared" si="47"/>
        <v>1.0474641487058669E-9</v>
      </c>
      <c r="AM151" s="1">
        <f t="shared" si="48"/>
        <v>0.43279173927529607</v>
      </c>
      <c r="AO151" s="1">
        <v>16</v>
      </c>
      <c r="AP151" s="11">
        <v>187085</v>
      </c>
      <c r="AQ151" s="11">
        <v>6229086</v>
      </c>
      <c r="AR151" s="1">
        <v>30</v>
      </c>
      <c r="AS151" s="11">
        <f t="shared" si="49"/>
        <v>319690</v>
      </c>
      <c r="AT151" s="1">
        <f t="shared" si="50"/>
        <v>1.6035491888713688E-4</v>
      </c>
      <c r="AU151" s="1">
        <f t="shared" si="51"/>
        <v>5.01595041718968E-10</v>
      </c>
      <c r="AV151" s="12">
        <f t="shared" si="52"/>
        <v>0.20724927987809894</v>
      </c>
    </row>
    <row r="152" spans="1:48" x14ac:dyDescent="0.2">
      <c r="A152" s="10"/>
      <c r="B152" s="1">
        <v>16</v>
      </c>
      <c r="C152" s="11">
        <v>263270</v>
      </c>
      <c r="D152" s="11">
        <v>6160863</v>
      </c>
      <c r="E152" s="11">
        <v>114</v>
      </c>
      <c r="F152" s="11">
        <f t="shared" si="34"/>
        <v>251467</v>
      </c>
      <c r="G152" s="1">
        <f t="shared" si="35"/>
        <v>4.330155353819273E-4</v>
      </c>
      <c r="H152" s="1">
        <f t="shared" si="36"/>
        <v>1.7219576937806046E-9</v>
      </c>
      <c r="I152" s="1">
        <f t="shared" si="37"/>
        <v>0.71147930568366891</v>
      </c>
      <c r="K152" s="14"/>
      <c r="L152" s="11"/>
      <c r="N152" s="1">
        <v>16</v>
      </c>
      <c r="O152" s="11">
        <v>338330</v>
      </c>
      <c r="P152" s="11">
        <v>7835281</v>
      </c>
      <c r="Q152" s="11">
        <v>1432</v>
      </c>
      <c r="R152" s="11">
        <f t="shared" si="38"/>
        <v>1925885</v>
      </c>
      <c r="S152" s="1">
        <f t="shared" si="39"/>
        <v>4.2325540153104954E-3</v>
      </c>
      <c r="T152" s="1">
        <f t="shared" si="40"/>
        <v>2.1977189787087472E-9</v>
      </c>
      <c r="U152" s="1">
        <f t="shared" si="41"/>
        <v>0.90805458154231777</v>
      </c>
      <c r="W152" s="1">
        <v>16</v>
      </c>
      <c r="X152" s="11">
        <v>364416</v>
      </c>
      <c r="Y152" s="11">
        <v>9422090</v>
      </c>
      <c r="Z152" s="1">
        <v>3977</v>
      </c>
      <c r="AA152" s="11">
        <f t="shared" si="42"/>
        <v>3512694</v>
      </c>
      <c r="AB152" s="1">
        <f t="shared" si="43"/>
        <v>1.091335177379698E-2</v>
      </c>
      <c r="AC152" s="1">
        <f t="shared" si="53"/>
        <v>3.1068324692663178E-9</v>
      </c>
      <c r="AD152" s="1">
        <f t="shared" si="44"/>
        <v>1.2836825295376348</v>
      </c>
      <c r="AF152" s="1">
        <v>16</v>
      </c>
      <c r="AG152" s="11">
        <v>253696</v>
      </c>
      <c r="AH152" s="11">
        <v>8145907</v>
      </c>
      <c r="AI152" s="11">
        <v>656</v>
      </c>
      <c r="AJ152" s="11">
        <f t="shared" si="45"/>
        <v>2236511</v>
      </c>
      <c r="AK152" s="1">
        <f t="shared" si="46"/>
        <v>2.5857719475277496E-3</v>
      </c>
      <c r="AL152" s="1">
        <f t="shared" si="47"/>
        <v>1.1561633041499681E-9</v>
      </c>
      <c r="AM152" s="1">
        <f t="shared" si="48"/>
        <v>0.47770410844853312</v>
      </c>
      <c r="AO152" s="1">
        <v>17</v>
      </c>
      <c r="AP152" s="11">
        <v>399309</v>
      </c>
      <c r="AQ152" s="11">
        <v>8461420</v>
      </c>
      <c r="AR152" s="1">
        <v>1005</v>
      </c>
      <c r="AS152" s="11">
        <f t="shared" si="49"/>
        <v>2552024</v>
      </c>
      <c r="AT152" s="1">
        <f t="shared" si="50"/>
        <v>2.5168478546689407E-3</v>
      </c>
      <c r="AU152" s="1">
        <f t="shared" si="51"/>
        <v>9.8621637361911194E-10</v>
      </c>
      <c r="AV152" s="12">
        <f t="shared" si="52"/>
        <v>0.40748535419348814</v>
      </c>
    </row>
    <row r="153" spans="1:48" x14ac:dyDescent="0.2">
      <c r="A153" s="10"/>
      <c r="B153" s="1">
        <v>17</v>
      </c>
      <c r="C153" s="11">
        <v>336973</v>
      </c>
      <c r="D153" s="11">
        <v>7752828</v>
      </c>
      <c r="E153" s="11">
        <v>1192</v>
      </c>
      <c r="F153" s="11">
        <f t="shared" si="34"/>
        <v>1843432</v>
      </c>
      <c r="G153" s="1">
        <f t="shared" si="35"/>
        <v>3.537375398028922E-3</v>
      </c>
      <c r="H153" s="1">
        <f t="shared" si="36"/>
        <v>1.9189074498158447E-9</v>
      </c>
      <c r="I153" s="1">
        <f t="shared" si="37"/>
        <v>0.79285510032986084</v>
      </c>
      <c r="K153" s="11"/>
      <c r="L153" s="11"/>
      <c r="N153" s="1">
        <v>17</v>
      </c>
      <c r="O153" s="11">
        <v>166349</v>
      </c>
      <c r="P153" s="11">
        <v>10253779</v>
      </c>
      <c r="Q153" s="11">
        <v>1758</v>
      </c>
      <c r="R153" s="11">
        <f t="shared" si="38"/>
        <v>4344383</v>
      </c>
      <c r="S153" s="1">
        <f t="shared" si="39"/>
        <v>1.0568142880329909E-2</v>
      </c>
      <c r="T153" s="1">
        <f t="shared" si="40"/>
        <v>2.4325992621575741E-9</v>
      </c>
      <c r="U153" s="1">
        <f t="shared" si="41"/>
        <v>1.0051025296948968</v>
      </c>
      <c r="W153" s="1">
        <v>17</v>
      </c>
      <c r="X153" s="11">
        <v>420403</v>
      </c>
      <c r="Y153" s="11">
        <v>7180750</v>
      </c>
      <c r="Z153" s="1">
        <v>1106</v>
      </c>
      <c r="AA153" s="11">
        <f t="shared" si="42"/>
        <v>1271354</v>
      </c>
      <c r="AB153" s="1">
        <f t="shared" si="43"/>
        <v>2.6308090094504561E-3</v>
      </c>
      <c r="AC153" s="1">
        <f t="shared" si="53"/>
        <v>2.0692969931666996E-9</v>
      </c>
      <c r="AD153" s="1">
        <f t="shared" si="44"/>
        <v>0.8549931239710985</v>
      </c>
      <c r="AF153" s="1">
        <v>17</v>
      </c>
      <c r="AG153" s="11">
        <v>356941</v>
      </c>
      <c r="AH153" s="11">
        <v>7371413</v>
      </c>
      <c r="AI153" s="11">
        <v>299</v>
      </c>
      <c r="AJ153" s="11">
        <f t="shared" si="45"/>
        <v>1462017</v>
      </c>
      <c r="AK153" s="1">
        <f t="shared" si="46"/>
        <v>8.376734530356558E-4</v>
      </c>
      <c r="AL153" s="1">
        <f t="shared" si="47"/>
        <v>5.729573958686225E-10</v>
      </c>
      <c r="AM153" s="1">
        <f t="shared" si="48"/>
        <v>0.23673481158757731</v>
      </c>
      <c r="AO153" s="1">
        <v>18</v>
      </c>
      <c r="AP153" s="11">
        <v>447002</v>
      </c>
      <c r="AQ153" s="11">
        <v>8134661</v>
      </c>
      <c r="AR153" s="1">
        <v>1152</v>
      </c>
      <c r="AS153" s="11">
        <f t="shared" si="49"/>
        <v>2225265</v>
      </c>
      <c r="AT153" s="1">
        <f t="shared" si="50"/>
        <v>2.5771696770931674E-3</v>
      </c>
      <c r="AU153" s="1">
        <f t="shared" si="51"/>
        <v>1.1581405707154731E-9</v>
      </c>
      <c r="AV153" s="12">
        <f t="shared" si="52"/>
        <v>0.47852107639626962</v>
      </c>
    </row>
    <row r="154" spans="1:48" x14ac:dyDescent="0.2">
      <c r="A154" s="10"/>
      <c r="B154" s="1">
        <v>18</v>
      </c>
      <c r="C154" s="11">
        <v>321306</v>
      </c>
      <c r="D154" s="11">
        <v>8781640</v>
      </c>
      <c r="E154" s="11">
        <v>1554</v>
      </c>
      <c r="F154" s="11">
        <f t="shared" si="34"/>
        <v>2872244</v>
      </c>
      <c r="G154" s="1">
        <f t="shared" si="35"/>
        <v>4.8365109895240049E-3</v>
      </c>
      <c r="H154" s="1">
        <f t="shared" si="36"/>
        <v>1.6838788729383731E-9</v>
      </c>
      <c r="I154" s="1">
        <f t="shared" si="37"/>
        <v>0.69574588022731998</v>
      </c>
      <c r="K154" s="14"/>
      <c r="L154" s="11"/>
      <c r="N154" s="1">
        <v>18</v>
      </c>
      <c r="O154" s="11">
        <v>163789</v>
      </c>
      <c r="P154" s="11">
        <v>13926731</v>
      </c>
      <c r="Q154" s="11">
        <v>3458</v>
      </c>
      <c r="R154" s="11">
        <f t="shared" si="38"/>
        <v>8017335</v>
      </c>
      <c r="S154" s="1">
        <f t="shared" si="39"/>
        <v>2.1112528924408843E-2</v>
      </c>
      <c r="T154" s="1">
        <f t="shared" si="40"/>
        <v>2.6333599537014286E-9</v>
      </c>
      <c r="U154" s="1">
        <f t="shared" si="41"/>
        <v>1.0880529285020779</v>
      </c>
      <c r="W154" s="1">
        <v>18</v>
      </c>
      <c r="X154" s="11">
        <v>295347</v>
      </c>
      <c r="Y154" s="11">
        <v>7106654</v>
      </c>
      <c r="Z154" s="1">
        <v>714</v>
      </c>
      <c r="AA154" s="11">
        <f t="shared" si="42"/>
        <v>1197258</v>
      </c>
      <c r="AB154" s="1">
        <f t="shared" si="43"/>
        <v>2.417495352923849E-3</v>
      </c>
      <c r="AC154" s="1">
        <f t="shared" si="53"/>
        <v>2.0191933175003626E-9</v>
      </c>
      <c r="AD154" s="1">
        <f t="shared" si="44"/>
        <v>0.83429126323198843</v>
      </c>
      <c r="AF154" s="1">
        <v>18</v>
      </c>
      <c r="AG154" s="11">
        <v>328038</v>
      </c>
      <c r="AH154" s="11">
        <v>7244313</v>
      </c>
      <c r="AI154" s="11">
        <v>203</v>
      </c>
      <c r="AJ154" s="11">
        <f t="shared" si="45"/>
        <v>1334917</v>
      </c>
      <c r="AK154" s="1">
        <f t="shared" si="46"/>
        <v>6.1883074521854172E-4</v>
      </c>
      <c r="AL154" s="1">
        <f t="shared" si="47"/>
        <v>4.6357245073554517E-10</v>
      </c>
      <c r="AM154" s="1">
        <f t="shared" si="48"/>
        <v>0.19153908750177767</v>
      </c>
      <c r="AO154" s="1">
        <v>19</v>
      </c>
      <c r="AP154" s="11">
        <v>267750</v>
      </c>
      <c r="AQ154" s="11">
        <v>6729851</v>
      </c>
      <c r="AR154" s="1">
        <v>222</v>
      </c>
      <c r="AS154" s="11">
        <f t="shared" si="49"/>
        <v>820455</v>
      </c>
      <c r="AT154" s="1">
        <f t="shared" si="50"/>
        <v>8.2913165266106439E-4</v>
      </c>
      <c r="AU154" s="1">
        <f t="shared" si="51"/>
        <v>1.010575415666995E-9</v>
      </c>
      <c r="AV154" s="12">
        <f t="shared" si="52"/>
        <v>0.41755003486824765</v>
      </c>
    </row>
    <row r="155" spans="1:48" x14ac:dyDescent="0.2">
      <c r="A155" s="10"/>
      <c r="B155" s="1">
        <v>19</v>
      </c>
      <c r="C155" s="11">
        <v>275635</v>
      </c>
      <c r="D155" s="11">
        <v>8511467</v>
      </c>
      <c r="E155" s="11">
        <v>1433</v>
      </c>
      <c r="F155" s="11">
        <f t="shared" si="34"/>
        <v>2602071</v>
      </c>
      <c r="G155" s="1">
        <f t="shared" si="35"/>
        <v>5.198904348141564E-3</v>
      </c>
      <c r="H155" s="1">
        <f t="shared" si="36"/>
        <v>1.9979871218508502E-9</v>
      </c>
      <c r="I155" s="1">
        <f t="shared" si="37"/>
        <v>0.82552927714405988</v>
      </c>
      <c r="K155" s="11"/>
      <c r="L155" s="11"/>
      <c r="N155" s="1">
        <v>19</v>
      </c>
      <c r="O155" s="11">
        <v>182016</v>
      </c>
      <c r="P155" s="11">
        <v>14256572</v>
      </c>
      <c r="Q155" s="11">
        <v>4289</v>
      </c>
      <c r="R155" s="11">
        <f t="shared" si="38"/>
        <v>8347176</v>
      </c>
      <c r="S155" s="1">
        <f t="shared" si="39"/>
        <v>2.3563862517580872E-2</v>
      </c>
      <c r="T155" s="1">
        <f t="shared" si="40"/>
        <v>2.8229742032012828E-9</v>
      </c>
      <c r="U155" s="1">
        <f t="shared" si="41"/>
        <v>1.1663978350402258</v>
      </c>
      <c r="W155" s="1">
        <v>19</v>
      </c>
      <c r="X155" s="11">
        <v>245939</v>
      </c>
      <c r="Y155" s="11">
        <v>8756746</v>
      </c>
      <c r="Z155" s="1">
        <v>2145</v>
      </c>
      <c r="AA155" s="11">
        <f t="shared" si="42"/>
        <v>2847350</v>
      </c>
      <c r="AB155" s="1">
        <f t="shared" si="43"/>
        <v>8.72167488686219E-3</v>
      </c>
      <c r="AC155" s="1">
        <f t="shared" si="53"/>
        <v>3.0630849340130965E-9</v>
      </c>
      <c r="AD155" s="1">
        <f t="shared" si="44"/>
        <v>1.2656069019425127</v>
      </c>
      <c r="AF155" s="1">
        <v>19</v>
      </c>
      <c r="AG155" s="11">
        <v>209408</v>
      </c>
      <c r="AH155" s="11">
        <v>7301647</v>
      </c>
      <c r="AI155" s="11">
        <v>121</v>
      </c>
      <c r="AJ155" s="11">
        <f t="shared" si="45"/>
        <v>1392251</v>
      </c>
      <c r="AK155" s="1">
        <f t="shared" si="46"/>
        <v>5.7781937652811731E-4</v>
      </c>
      <c r="AL155" s="1">
        <f t="shared" si="47"/>
        <v>4.1502529107762704E-10</v>
      </c>
      <c r="AM155" s="1">
        <f t="shared" si="48"/>
        <v>0.17148034879345572</v>
      </c>
      <c r="AO155" s="1">
        <v>20</v>
      </c>
      <c r="AP155" s="11">
        <v>175565</v>
      </c>
      <c r="AQ155" s="11">
        <v>9463756</v>
      </c>
      <c r="AR155" s="1">
        <v>446</v>
      </c>
      <c r="AS155" s="11">
        <f t="shared" si="49"/>
        <v>3554360</v>
      </c>
      <c r="AT155" s="1">
        <f t="shared" si="50"/>
        <v>2.540369663657335E-3</v>
      </c>
      <c r="AU155" s="1">
        <f t="shared" si="51"/>
        <v>7.147192922656498E-10</v>
      </c>
      <c r="AV155" s="12">
        <f t="shared" si="52"/>
        <v>0.29530805992303144</v>
      </c>
    </row>
    <row r="156" spans="1:48" x14ac:dyDescent="0.2">
      <c r="A156" s="10"/>
      <c r="B156" s="1">
        <v>20</v>
      </c>
      <c r="C156" s="11">
        <v>305434</v>
      </c>
      <c r="D156" s="11">
        <v>7963415</v>
      </c>
      <c r="E156" s="11">
        <v>1442</v>
      </c>
      <c r="F156" s="11">
        <f t="shared" si="34"/>
        <v>2054019</v>
      </c>
      <c r="G156" s="1">
        <f t="shared" si="35"/>
        <v>4.7211508869346571E-3</v>
      </c>
      <c r="H156" s="1">
        <f t="shared" si="36"/>
        <v>2.2984942626794869E-9</v>
      </c>
      <c r="I156" s="1">
        <f t="shared" si="37"/>
        <v>0.94969296170028683</v>
      </c>
      <c r="K156" s="11"/>
      <c r="L156" s="11"/>
      <c r="N156" s="1">
        <v>20</v>
      </c>
      <c r="O156" s="11">
        <v>253082</v>
      </c>
      <c r="P156" s="11">
        <v>11490114</v>
      </c>
      <c r="Q156" s="11">
        <v>3444</v>
      </c>
      <c r="R156" s="11">
        <f t="shared" si="38"/>
        <v>5580718</v>
      </c>
      <c r="S156" s="1">
        <f t="shared" si="39"/>
        <v>1.3608237646296458E-2</v>
      </c>
      <c r="T156" s="1">
        <f t="shared" si="40"/>
        <v>2.4384385031274574E-9</v>
      </c>
      <c r="U156" s="1">
        <f t="shared" si="41"/>
        <v>1.00751519007905</v>
      </c>
      <c r="W156" s="1">
        <v>20</v>
      </c>
      <c r="X156" s="11">
        <v>404813</v>
      </c>
      <c r="Y156" s="11">
        <v>9905647</v>
      </c>
      <c r="Z156" s="1">
        <v>3394</v>
      </c>
      <c r="AA156" s="11">
        <f t="shared" si="42"/>
        <v>3996251</v>
      </c>
      <c r="AB156" s="1">
        <f t="shared" si="43"/>
        <v>8.384118098974094E-3</v>
      </c>
      <c r="AC156" s="1">
        <f t="shared" si="53"/>
        <v>2.0979958713739689E-9</v>
      </c>
      <c r="AD156" s="1">
        <f t="shared" si="44"/>
        <v>0.86685094023136811</v>
      </c>
      <c r="AF156" s="1">
        <v>20</v>
      </c>
      <c r="AG156" s="11">
        <v>325094</v>
      </c>
      <c r="AH156" s="11">
        <v>8780792</v>
      </c>
      <c r="AI156" s="11">
        <v>2178</v>
      </c>
      <c r="AJ156" s="11">
        <f t="shared" si="45"/>
        <v>2871396</v>
      </c>
      <c r="AK156" s="1">
        <f t="shared" si="46"/>
        <v>6.6996007308655339E-3</v>
      </c>
      <c r="AL156" s="1">
        <f t="shared" si="47"/>
        <v>2.3332207507656671E-9</v>
      </c>
      <c r="AM156" s="1">
        <f t="shared" si="48"/>
        <v>0.96404126870087425</v>
      </c>
      <c r="AO156" s="1">
        <v>21</v>
      </c>
      <c r="AP156" s="11">
        <v>140390</v>
      </c>
      <c r="AQ156" s="11">
        <v>10100965</v>
      </c>
      <c r="AR156" s="1">
        <v>468</v>
      </c>
      <c r="AS156" s="11">
        <f t="shared" si="49"/>
        <v>4191569</v>
      </c>
      <c r="AT156" s="1">
        <f t="shared" si="50"/>
        <v>3.3335707671486572E-3</v>
      </c>
      <c r="AU156" s="1">
        <f t="shared" si="51"/>
        <v>7.9530380321752E-10</v>
      </c>
      <c r="AV156" s="12">
        <f t="shared" si="52"/>
        <v>0.32860400680254842</v>
      </c>
    </row>
    <row r="157" spans="1:48" x14ac:dyDescent="0.2">
      <c r="A157" s="10"/>
      <c r="B157" s="1">
        <v>21</v>
      </c>
      <c r="C157" s="11">
        <v>177971</v>
      </c>
      <c r="D157" s="11">
        <v>7340393</v>
      </c>
      <c r="E157" s="11">
        <v>410</v>
      </c>
      <c r="F157" s="11">
        <f t="shared" si="34"/>
        <v>1430997</v>
      </c>
      <c r="G157" s="1">
        <f t="shared" si="35"/>
        <v>2.3037461159402376E-3</v>
      </c>
      <c r="H157" s="1">
        <f t="shared" si="36"/>
        <v>1.6098888508782602E-9</v>
      </c>
      <c r="I157" s="1">
        <f t="shared" si="37"/>
        <v>0.66517464743049637</v>
      </c>
      <c r="K157" s="21"/>
      <c r="L157" s="21"/>
      <c r="N157" s="1">
        <v>21</v>
      </c>
      <c r="O157" s="11">
        <v>399642</v>
      </c>
      <c r="P157" s="11">
        <v>10806802</v>
      </c>
      <c r="Q157" s="11">
        <v>5051</v>
      </c>
      <c r="R157" s="11">
        <f t="shared" si="38"/>
        <v>4897406</v>
      </c>
      <c r="S157" s="1">
        <f t="shared" si="39"/>
        <v>1.2638811736504172E-2</v>
      </c>
      <c r="T157" s="1">
        <f t="shared" si="40"/>
        <v>2.5807155331831121E-9</v>
      </c>
      <c r="U157" s="1">
        <f t="shared" si="41"/>
        <v>1.0663012815866089</v>
      </c>
      <c r="W157" s="1">
        <v>21</v>
      </c>
      <c r="X157" s="11">
        <v>315366</v>
      </c>
      <c r="Y157" s="11">
        <v>8012739</v>
      </c>
      <c r="Z157" s="1">
        <v>668</v>
      </c>
      <c r="AA157" s="11">
        <f t="shared" si="42"/>
        <v>2103343</v>
      </c>
      <c r="AB157" s="1">
        <f t="shared" si="43"/>
        <v>2.1181738044050405E-3</v>
      </c>
      <c r="AC157" s="1">
        <f t="shared" si="53"/>
        <v>1.0070510631908541E-9</v>
      </c>
      <c r="AD157" s="1">
        <f t="shared" si="44"/>
        <v>0.41609384122204723</v>
      </c>
      <c r="AF157" s="1">
        <v>21</v>
      </c>
      <c r="AG157" s="11">
        <v>546227</v>
      </c>
      <c r="AH157" s="11">
        <v>8413933</v>
      </c>
      <c r="AI157" s="11">
        <v>2536</v>
      </c>
      <c r="AJ157" s="11">
        <f t="shared" si="45"/>
        <v>2504537</v>
      </c>
      <c r="AK157" s="1">
        <f t="shared" si="46"/>
        <v>4.6427584136265691E-3</v>
      </c>
      <c r="AL157" s="1">
        <f t="shared" si="47"/>
        <v>1.853739199551282E-9</v>
      </c>
      <c r="AM157" s="1">
        <f t="shared" si="48"/>
        <v>0.76592885143401646</v>
      </c>
      <c r="AO157" s="1">
        <v>22</v>
      </c>
      <c r="AP157" s="11">
        <v>157312</v>
      </c>
      <c r="AQ157" s="11">
        <v>10642676</v>
      </c>
      <c r="AR157" s="1">
        <v>781</v>
      </c>
      <c r="AS157" s="11">
        <f t="shared" si="49"/>
        <v>4733280</v>
      </c>
      <c r="AT157" s="1">
        <f t="shared" si="50"/>
        <v>4.9646562245728235E-3</v>
      </c>
      <c r="AU157" s="1">
        <f t="shared" si="51"/>
        <v>1.0488828517587854E-9</v>
      </c>
      <c r="AV157" s="12">
        <f t="shared" si="52"/>
        <v>0.43337791968304212</v>
      </c>
    </row>
    <row r="158" spans="1:48" x14ac:dyDescent="0.2">
      <c r="A158" s="10"/>
      <c r="B158" s="1">
        <v>22</v>
      </c>
      <c r="C158" s="11">
        <v>332211</v>
      </c>
      <c r="D158" s="11">
        <v>7953520</v>
      </c>
      <c r="E158" s="11">
        <v>1511</v>
      </c>
      <c r="F158" s="11">
        <f t="shared" si="34"/>
        <v>2044124</v>
      </c>
      <c r="G158" s="1">
        <f t="shared" si="35"/>
        <v>4.5483141738232626E-3</v>
      </c>
      <c r="H158" s="1">
        <f t="shared" si="36"/>
        <v>2.2250676445378374E-9</v>
      </c>
      <c r="I158" s="1">
        <f t="shared" si="37"/>
        <v>0.91935451640467503</v>
      </c>
      <c r="K158" s="21"/>
      <c r="L158" s="21"/>
      <c r="N158" s="1">
        <v>22</v>
      </c>
      <c r="O158" s="11">
        <v>326502</v>
      </c>
      <c r="P158" s="11">
        <v>7803917</v>
      </c>
      <c r="Q158" s="11">
        <v>1382</v>
      </c>
      <c r="R158" s="11">
        <f t="shared" si="38"/>
        <v>1894521</v>
      </c>
      <c r="S158" s="1">
        <f t="shared" si="39"/>
        <v>4.2327458943589935E-3</v>
      </c>
      <c r="T158" s="1">
        <f t="shared" si="40"/>
        <v>2.234203735064955E-9</v>
      </c>
      <c r="U158" s="1">
        <f t="shared" si="41"/>
        <v>0.92312937066989542</v>
      </c>
      <c r="W158" s="1">
        <v>22</v>
      </c>
      <c r="X158" s="11">
        <v>412134</v>
      </c>
      <c r="Y158" s="11">
        <v>7605315</v>
      </c>
      <c r="Z158" s="1">
        <v>1355</v>
      </c>
      <c r="AA158" s="11">
        <f t="shared" si="42"/>
        <v>1695919</v>
      </c>
      <c r="AB158" s="1">
        <f t="shared" si="43"/>
        <v>3.2877656296253161E-3</v>
      </c>
      <c r="AC158" s="1">
        <f t="shared" si="53"/>
        <v>1.9386336432490679E-9</v>
      </c>
      <c r="AD158" s="1">
        <f t="shared" si="44"/>
        <v>0.80100557839232567</v>
      </c>
      <c r="AF158" s="1">
        <v>22</v>
      </c>
      <c r="AG158" s="11">
        <v>192154</v>
      </c>
      <c r="AH158" s="11">
        <v>8058206</v>
      </c>
      <c r="AI158" s="11">
        <v>454</v>
      </c>
      <c r="AJ158" s="11">
        <f t="shared" si="45"/>
        <v>2148810</v>
      </c>
      <c r="AK158" s="1">
        <f t="shared" si="46"/>
        <v>2.3626882604577577E-3</v>
      </c>
      <c r="AL158" s="1">
        <f t="shared" si="47"/>
        <v>1.0995333512305683E-9</v>
      </c>
      <c r="AM158" s="1">
        <f t="shared" si="48"/>
        <v>0.45430571734431652</v>
      </c>
      <c r="AO158" s="1">
        <v>23</v>
      </c>
      <c r="AP158" s="11">
        <v>159078</v>
      </c>
      <c r="AQ158" s="11">
        <v>10939531</v>
      </c>
      <c r="AR158" s="1">
        <v>988</v>
      </c>
      <c r="AS158" s="11">
        <f t="shared" si="49"/>
        <v>5030135</v>
      </c>
      <c r="AT158" s="1">
        <f t="shared" si="50"/>
        <v>6.2107896755050985E-3</v>
      </c>
      <c r="AU158" s="1">
        <f t="shared" si="51"/>
        <v>1.2347162999611539E-9</v>
      </c>
      <c r="AV158" s="12">
        <f t="shared" si="52"/>
        <v>0.51016067292800593</v>
      </c>
    </row>
    <row r="159" spans="1:48" x14ac:dyDescent="0.2">
      <c r="A159" s="10"/>
      <c r="B159" s="1">
        <v>23</v>
      </c>
      <c r="C159" s="11">
        <v>210330</v>
      </c>
      <c r="D159" s="11">
        <v>6860750</v>
      </c>
      <c r="E159" s="11">
        <v>345</v>
      </c>
      <c r="F159" s="11">
        <f t="shared" si="34"/>
        <v>951354</v>
      </c>
      <c r="G159" s="1">
        <f t="shared" si="35"/>
        <v>1.6402795606903437E-3</v>
      </c>
      <c r="H159" s="1">
        <f t="shared" si="36"/>
        <v>1.7241526925732626E-9</v>
      </c>
      <c r="I159" s="1">
        <f t="shared" si="37"/>
        <v>0.71238623633743436</v>
      </c>
      <c r="K159" s="11"/>
      <c r="L159" s="11"/>
      <c r="N159" s="1">
        <v>23</v>
      </c>
      <c r="O159" s="11">
        <v>326400</v>
      </c>
      <c r="P159" s="11">
        <v>8119438</v>
      </c>
      <c r="Q159" s="11">
        <v>1309</v>
      </c>
      <c r="R159" s="11">
        <f t="shared" si="38"/>
        <v>2210042</v>
      </c>
      <c r="S159" s="1">
        <f t="shared" si="39"/>
        <v>4.0104166666666665E-3</v>
      </c>
      <c r="T159" s="1">
        <f t="shared" si="40"/>
        <v>1.8146336887111948E-9</v>
      </c>
      <c r="U159" s="1">
        <f t="shared" si="41"/>
        <v>0.74977121771200272</v>
      </c>
      <c r="W159" s="1">
        <v>23</v>
      </c>
      <c r="X159" s="11">
        <v>336794</v>
      </c>
      <c r="Y159" s="11">
        <v>9242201</v>
      </c>
      <c r="Z159" s="1">
        <v>3050</v>
      </c>
      <c r="AA159" s="11">
        <f t="shared" si="42"/>
        <v>3332805</v>
      </c>
      <c r="AB159" s="1">
        <f t="shared" si="43"/>
        <v>9.0559808072590373E-3</v>
      </c>
      <c r="AC159" s="1">
        <f t="shared" si="53"/>
        <v>2.7172249223279003E-9</v>
      </c>
      <c r="AD159" s="1">
        <f t="shared" si="44"/>
        <v>1.1227042964567351</v>
      </c>
      <c r="AF159" s="1">
        <v>23</v>
      </c>
      <c r="AG159" s="11">
        <v>218010</v>
      </c>
      <c r="AH159" s="11">
        <v>8460991</v>
      </c>
      <c r="AI159" s="11">
        <v>1232</v>
      </c>
      <c r="AJ159" s="11">
        <f t="shared" si="45"/>
        <v>2551595</v>
      </c>
      <c r="AK159" s="1">
        <f t="shared" si="46"/>
        <v>5.6511169212421445E-3</v>
      </c>
      <c r="AL159" s="1">
        <f t="shared" si="47"/>
        <v>2.2147389853178678E-9</v>
      </c>
      <c r="AM159" s="1">
        <f t="shared" si="48"/>
        <v>0.915086916035044</v>
      </c>
      <c r="AO159" s="1">
        <v>24</v>
      </c>
      <c r="AP159" s="11">
        <v>388966</v>
      </c>
      <c r="AQ159" s="11">
        <v>7612203</v>
      </c>
      <c r="AR159" s="1">
        <v>697</v>
      </c>
      <c r="AS159" s="11">
        <f t="shared" si="49"/>
        <v>1702807</v>
      </c>
      <c r="AT159" s="1">
        <f t="shared" si="50"/>
        <v>1.7919304000863828E-3</v>
      </c>
      <c r="AU159" s="1">
        <f t="shared" si="51"/>
        <v>1.0523391083583652E-9</v>
      </c>
      <c r="AV159" s="12">
        <f t="shared" si="52"/>
        <v>0.43480597744230953</v>
      </c>
    </row>
    <row r="160" spans="1:48" x14ac:dyDescent="0.2">
      <c r="A160" s="10"/>
      <c r="B160" s="1">
        <v>24</v>
      </c>
      <c r="C160" s="11">
        <v>162739</v>
      </c>
      <c r="D160" s="11">
        <v>6571543</v>
      </c>
      <c r="E160" s="11">
        <v>360</v>
      </c>
      <c r="F160" s="11">
        <f t="shared" si="34"/>
        <v>662147</v>
      </c>
      <c r="G160" s="1">
        <f t="shared" si="35"/>
        <v>2.2121310810561696E-3</v>
      </c>
      <c r="H160" s="1">
        <f t="shared" si="36"/>
        <v>3.3408458862702234E-9</v>
      </c>
      <c r="I160" s="1">
        <f t="shared" si="37"/>
        <v>1.3803723053967942</v>
      </c>
      <c r="N160" s="1">
        <v>24</v>
      </c>
      <c r="O160" s="11">
        <v>397363</v>
      </c>
      <c r="P160" s="11">
        <v>12678828</v>
      </c>
      <c r="Q160" s="11">
        <v>5808</v>
      </c>
      <c r="R160" s="11">
        <f t="shared" si="38"/>
        <v>6769432</v>
      </c>
      <c r="S160" s="1">
        <f t="shared" si="39"/>
        <v>1.4616358342372088E-2</v>
      </c>
      <c r="T160" s="1">
        <f t="shared" si="40"/>
        <v>2.1591705688707839E-9</v>
      </c>
      <c r="U160" s="1">
        <f t="shared" si="41"/>
        <v>0.89212713107952024</v>
      </c>
      <c r="W160" s="1">
        <v>24</v>
      </c>
      <c r="X160" s="11">
        <v>492749</v>
      </c>
      <c r="Y160" s="11">
        <v>10782569</v>
      </c>
      <c r="Z160" s="1">
        <v>6946</v>
      </c>
      <c r="AA160" s="11">
        <f t="shared" si="42"/>
        <v>4873173</v>
      </c>
      <c r="AB160" s="1">
        <f t="shared" si="43"/>
        <v>1.4096426375294522E-2</v>
      </c>
      <c r="AC160" s="1">
        <f t="shared" si="53"/>
        <v>2.8926587205696416E-9</v>
      </c>
      <c r="AD160" s="1">
        <f t="shared" si="44"/>
        <v>1.1951901173437993</v>
      </c>
      <c r="AF160" s="1">
        <v>24</v>
      </c>
      <c r="AG160" s="11">
        <v>80896</v>
      </c>
      <c r="AH160" s="11">
        <v>8091415</v>
      </c>
      <c r="AI160" s="11">
        <v>558</v>
      </c>
      <c r="AJ160" s="11">
        <f t="shared" si="45"/>
        <v>2182019</v>
      </c>
      <c r="AK160" s="1">
        <f t="shared" si="46"/>
        <v>6.8977452531645573E-3</v>
      </c>
      <c r="AL160" s="1">
        <f t="shared" si="47"/>
        <v>3.1611756144949045E-9</v>
      </c>
      <c r="AM160" s="1">
        <f t="shared" si="48"/>
        <v>1.3061360563435191</v>
      </c>
      <c r="AO160" s="1">
        <v>25</v>
      </c>
      <c r="AP160" s="11">
        <v>419379</v>
      </c>
      <c r="AQ160" s="11">
        <v>8464319</v>
      </c>
      <c r="AR160" s="1">
        <v>1041</v>
      </c>
      <c r="AS160" s="11">
        <f t="shared" si="49"/>
        <v>2554923</v>
      </c>
      <c r="AT160" s="1">
        <f t="shared" si="50"/>
        <v>2.4822416000801185E-3</v>
      </c>
      <c r="AU160" s="1">
        <f t="shared" si="51"/>
        <v>9.7155241080851301E-10</v>
      </c>
      <c r="AV160" s="12">
        <f t="shared" si="52"/>
        <v>0.40142649100727945</v>
      </c>
    </row>
    <row r="161" spans="1:48" x14ac:dyDescent="0.2">
      <c r="A161" s="10"/>
      <c r="B161" s="1">
        <v>25</v>
      </c>
      <c r="C161" s="11">
        <v>222080</v>
      </c>
      <c r="D161" s="11">
        <v>6621576</v>
      </c>
      <c r="E161" s="11">
        <v>493</v>
      </c>
      <c r="F161" s="11">
        <f t="shared" si="34"/>
        <v>712180</v>
      </c>
      <c r="G161" s="1">
        <f t="shared" si="35"/>
        <v>2.2199207492795388E-3</v>
      </c>
      <c r="H161" s="1">
        <f t="shared" si="36"/>
        <v>3.117078195511723E-9</v>
      </c>
      <c r="I161" s="1">
        <f t="shared" si="37"/>
        <v>1.2879158636210648</v>
      </c>
      <c r="K161" s="11"/>
      <c r="L161" s="11"/>
      <c r="N161" s="1">
        <v>25</v>
      </c>
      <c r="O161" s="11">
        <v>278451</v>
      </c>
      <c r="P161" s="11">
        <v>11279066</v>
      </c>
      <c r="Q161" s="11">
        <v>3071</v>
      </c>
      <c r="R161" s="11">
        <f t="shared" si="38"/>
        <v>5369670</v>
      </c>
      <c r="S161" s="1">
        <f t="shared" si="39"/>
        <v>1.1028870429626757E-2</v>
      </c>
      <c r="T161" s="1">
        <f t="shared" si="40"/>
        <v>2.0539195946169424E-9</v>
      </c>
      <c r="U161" s="1">
        <f t="shared" si="41"/>
        <v>0.84863948306405523</v>
      </c>
      <c r="W161" s="1">
        <v>25</v>
      </c>
      <c r="X161" s="11">
        <v>609126</v>
      </c>
      <c r="Y161" s="11">
        <v>8179804</v>
      </c>
      <c r="Z161" s="1">
        <v>2394</v>
      </c>
      <c r="AA161" s="11">
        <f t="shared" si="42"/>
        <v>2270408</v>
      </c>
      <c r="AB161" s="1">
        <f t="shared" si="43"/>
        <v>3.9302213335172037E-3</v>
      </c>
      <c r="AC161" s="1">
        <f t="shared" si="53"/>
        <v>1.7310639028391389E-9</v>
      </c>
      <c r="AD161" s="1">
        <f t="shared" si="44"/>
        <v>0.71524181350937033</v>
      </c>
      <c r="AF161" s="1">
        <v>25</v>
      </c>
      <c r="AG161" s="11">
        <v>325094</v>
      </c>
      <c r="AH161" s="11">
        <v>9070286</v>
      </c>
      <c r="AI161" s="11">
        <v>2917</v>
      </c>
      <c r="AJ161" s="11">
        <f t="shared" si="45"/>
        <v>3160890</v>
      </c>
      <c r="AK161" s="1">
        <f t="shared" si="46"/>
        <v>8.9727894086018192E-3</v>
      </c>
      <c r="AL161" s="1">
        <f t="shared" si="47"/>
        <v>2.8386908144863691E-9</v>
      </c>
      <c r="AM161" s="1">
        <f t="shared" si="48"/>
        <v>1.1728916320279223</v>
      </c>
      <c r="AO161" s="1">
        <v>26</v>
      </c>
      <c r="AP161" s="11">
        <v>210458</v>
      </c>
      <c r="AQ161" s="11">
        <v>7333271</v>
      </c>
      <c r="AR161" s="1">
        <v>208</v>
      </c>
      <c r="AS161" s="11">
        <f t="shared" si="49"/>
        <v>1423875</v>
      </c>
      <c r="AT161" s="1">
        <f t="shared" si="50"/>
        <v>9.8832071007041783E-4</v>
      </c>
      <c r="AU161" s="1">
        <f t="shared" si="51"/>
        <v>6.941063717464088E-10</v>
      </c>
      <c r="AV161" s="12">
        <f t="shared" si="52"/>
        <v>0.28679120353793441</v>
      </c>
    </row>
    <row r="162" spans="1:48" x14ac:dyDescent="0.2">
      <c r="A162" s="10"/>
      <c r="B162" s="1">
        <v>26</v>
      </c>
      <c r="C162" s="11">
        <v>808909</v>
      </c>
      <c r="D162" s="11">
        <v>16683901</v>
      </c>
      <c r="E162" s="11">
        <v>26641</v>
      </c>
      <c r="F162" s="11">
        <f t="shared" si="34"/>
        <v>10774505</v>
      </c>
      <c r="G162" s="1">
        <f t="shared" si="35"/>
        <v>3.2934483359685698E-2</v>
      </c>
      <c r="H162" s="1">
        <f t="shared" si="36"/>
        <v>3.0567050049803398E-9</v>
      </c>
      <c r="I162" s="1">
        <f t="shared" si="37"/>
        <v>1.2629708398052537</v>
      </c>
      <c r="K162" s="11"/>
      <c r="L162" s="11"/>
      <c r="N162" s="1">
        <v>26</v>
      </c>
      <c r="O162" s="11">
        <v>291379</v>
      </c>
      <c r="P162" s="11">
        <v>12229359</v>
      </c>
      <c r="Q162" s="11">
        <v>4137</v>
      </c>
      <c r="R162" s="11">
        <f t="shared" si="38"/>
        <v>6319963</v>
      </c>
      <c r="S162" s="1">
        <f t="shared" si="39"/>
        <v>1.4198003287814153E-2</v>
      </c>
      <c r="T162" s="1">
        <f t="shared" si="40"/>
        <v>2.2465326597345829E-9</v>
      </c>
      <c r="U162" s="1">
        <f t="shared" si="41"/>
        <v>0.92822344167724669</v>
      </c>
      <c r="W162" s="1">
        <v>26</v>
      </c>
      <c r="X162" s="11">
        <v>286054</v>
      </c>
      <c r="Y162" s="11">
        <v>8940149</v>
      </c>
      <c r="Z162" s="1">
        <v>1589</v>
      </c>
      <c r="AA162" s="11">
        <f t="shared" si="42"/>
        <v>3030753</v>
      </c>
      <c r="AB162" s="1">
        <f t="shared" si="43"/>
        <v>5.5548952295720391E-3</v>
      </c>
      <c r="AC162" s="1">
        <f t="shared" si="53"/>
        <v>1.8328432668620766E-9</v>
      </c>
      <c r="AD162" s="1">
        <f t="shared" si="44"/>
        <v>0.75729505994481472</v>
      </c>
      <c r="AF162" s="1">
        <v>26</v>
      </c>
      <c r="AG162" s="11">
        <v>313216</v>
      </c>
      <c r="AH162" s="11">
        <v>7219644</v>
      </c>
      <c r="AI162" s="11">
        <v>412</v>
      </c>
      <c r="AJ162" s="11">
        <f t="shared" si="45"/>
        <v>1310248</v>
      </c>
      <c r="AK162" s="1">
        <f t="shared" si="46"/>
        <v>1.3153861871679608E-3</v>
      </c>
      <c r="AL162" s="1">
        <f t="shared" si="47"/>
        <v>1.0039215378828747E-9</v>
      </c>
      <c r="AM162" s="1">
        <f t="shared" si="48"/>
        <v>0.41480078245452773</v>
      </c>
      <c r="AO162" s="1">
        <v>27</v>
      </c>
      <c r="AP162" s="11">
        <v>206131</v>
      </c>
      <c r="AQ162" s="11">
        <v>6848333</v>
      </c>
      <c r="AR162" s="1">
        <v>161</v>
      </c>
      <c r="AS162" s="11">
        <f t="shared" si="49"/>
        <v>938937</v>
      </c>
      <c r="AT162" s="1">
        <f t="shared" si="50"/>
        <v>7.8105670665741685E-4</v>
      </c>
      <c r="AU162" s="1">
        <f t="shared" si="51"/>
        <v>8.3185209088300588E-10</v>
      </c>
      <c r="AV162" s="12">
        <f t="shared" si="52"/>
        <v>0.34370504582696015</v>
      </c>
    </row>
    <row r="163" spans="1:48" x14ac:dyDescent="0.2">
      <c r="A163" s="10"/>
      <c r="B163" s="1">
        <v>27</v>
      </c>
      <c r="C163" s="11">
        <v>155802</v>
      </c>
      <c r="D163" s="11">
        <v>18543648</v>
      </c>
      <c r="E163" s="11">
        <v>5151</v>
      </c>
      <c r="F163" s="11">
        <f t="shared" si="34"/>
        <v>12634252</v>
      </c>
      <c r="G163" s="1">
        <f t="shared" si="35"/>
        <v>3.3061193052720761E-2</v>
      </c>
      <c r="H163" s="1">
        <f t="shared" si="36"/>
        <v>2.6167906934831409E-9</v>
      </c>
      <c r="I163" s="1">
        <f t="shared" si="37"/>
        <v>1.0812068336192722</v>
      </c>
      <c r="K163" s="11"/>
      <c r="L163" s="11"/>
      <c r="N163" s="1">
        <v>27</v>
      </c>
      <c r="O163" s="11">
        <v>337101</v>
      </c>
      <c r="P163" s="11">
        <v>10620748</v>
      </c>
      <c r="Q163" s="11">
        <v>2881</v>
      </c>
      <c r="R163" s="11">
        <f t="shared" si="38"/>
        <v>4711352</v>
      </c>
      <c r="S163" s="1">
        <f t="shared" si="39"/>
        <v>8.5464000403439912E-3</v>
      </c>
      <c r="T163" s="1">
        <f t="shared" si="40"/>
        <v>1.8140015945197879E-9</v>
      </c>
      <c r="U163" s="1">
        <f t="shared" si="41"/>
        <v>0.74951004873087557</v>
      </c>
      <c r="W163" s="1">
        <v>27</v>
      </c>
      <c r="X163" s="11">
        <v>216653</v>
      </c>
      <c r="Y163" s="11">
        <v>9538385</v>
      </c>
      <c r="Z163" s="1">
        <v>1177</v>
      </c>
      <c r="AA163" s="11">
        <f t="shared" si="42"/>
        <v>3628989</v>
      </c>
      <c r="AB163" s="1">
        <f t="shared" si="43"/>
        <v>5.4326503671770065E-3</v>
      </c>
      <c r="AC163" s="1">
        <f t="shared" si="53"/>
        <v>1.4970148344833799E-9</v>
      </c>
      <c r="AD163" s="1">
        <f t="shared" si="44"/>
        <v>0.61853730720755562</v>
      </c>
      <c r="AF163" s="1">
        <v>27</v>
      </c>
      <c r="AG163" s="11">
        <v>223206</v>
      </c>
      <c r="AH163" s="11">
        <v>10247499</v>
      </c>
      <c r="AI163" s="11">
        <v>2985</v>
      </c>
      <c r="AJ163" s="11">
        <f t="shared" si="45"/>
        <v>4338103</v>
      </c>
      <c r="AK163" s="1">
        <f t="shared" si="46"/>
        <v>1.337329641676299E-2</v>
      </c>
      <c r="AL163" s="1">
        <f t="shared" si="47"/>
        <v>3.0827521653503825E-9</v>
      </c>
      <c r="AM163" s="1">
        <f t="shared" si="48"/>
        <v>1.2737330180179027</v>
      </c>
      <c r="AO163" s="1">
        <v>28</v>
      </c>
      <c r="AP163" s="11">
        <v>155776</v>
      </c>
      <c r="AQ163" s="11">
        <v>8064112</v>
      </c>
      <c r="AR163" s="1">
        <v>417</v>
      </c>
      <c r="AS163" s="11">
        <f t="shared" si="49"/>
        <v>2154716</v>
      </c>
      <c r="AT163" s="1">
        <f t="shared" si="50"/>
        <v>2.6769207066557107E-3</v>
      </c>
      <c r="AU163" s="1">
        <f t="shared" si="51"/>
        <v>1.2423543087143321E-9</v>
      </c>
      <c r="AV163" s="12">
        <f t="shared" si="52"/>
        <v>0.51331654904746271</v>
      </c>
    </row>
    <row r="164" spans="1:48" x14ac:dyDescent="0.2">
      <c r="A164" s="10"/>
      <c r="B164" s="1">
        <v>28</v>
      </c>
      <c r="C164" s="11">
        <v>544845</v>
      </c>
      <c r="D164" s="11">
        <v>11047825</v>
      </c>
      <c r="E164" s="11">
        <v>134</v>
      </c>
      <c r="F164" s="11">
        <f t="shared" si="34"/>
        <v>5138429</v>
      </c>
      <c r="G164" s="1">
        <f t="shared" si="35"/>
        <v>2.4594150629995688E-4</v>
      </c>
      <c r="H164" s="1">
        <f t="shared" si="36"/>
        <v>4.7863171078155771E-11</v>
      </c>
      <c r="I164" s="1">
        <f t="shared" si="37"/>
        <v>1.9776127978927992E-2</v>
      </c>
      <c r="K164" s="11"/>
      <c r="L164" s="11"/>
      <c r="N164" s="1">
        <v>28</v>
      </c>
      <c r="O164" s="11">
        <v>266445</v>
      </c>
      <c r="P164" s="11">
        <v>9227620</v>
      </c>
      <c r="Q164" s="11">
        <v>1230</v>
      </c>
      <c r="R164" s="11">
        <f t="shared" si="38"/>
        <v>3318224</v>
      </c>
      <c r="S164" s="1">
        <f t="shared" si="39"/>
        <v>4.6163373304058996E-3</v>
      </c>
      <c r="T164" s="1">
        <f t="shared" si="40"/>
        <v>1.3912072634053336E-9</v>
      </c>
      <c r="U164" s="1">
        <f t="shared" si="41"/>
        <v>0.57481968424934871</v>
      </c>
      <c r="W164" s="1">
        <v>28</v>
      </c>
      <c r="X164" s="11">
        <v>383846</v>
      </c>
      <c r="Y164" s="11">
        <v>9351982</v>
      </c>
      <c r="Z164" s="1">
        <v>1852</v>
      </c>
      <c r="AA164" s="11">
        <f t="shared" si="42"/>
        <v>3442586</v>
      </c>
      <c r="AB164" s="1">
        <f t="shared" si="43"/>
        <v>4.8248516332070673E-3</v>
      </c>
      <c r="AC164" s="1">
        <f t="shared" si="53"/>
        <v>1.4015195650034791E-9</v>
      </c>
      <c r="AD164" s="1">
        <f t="shared" si="44"/>
        <v>0.57908052596895021</v>
      </c>
      <c r="AF164" s="1">
        <v>28</v>
      </c>
      <c r="AG164" s="11">
        <v>194560</v>
      </c>
      <c r="AH164" s="11">
        <v>8966629</v>
      </c>
      <c r="AI164" s="11">
        <v>1516</v>
      </c>
      <c r="AJ164" s="11">
        <f t="shared" si="45"/>
        <v>3057233</v>
      </c>
      <c r="AK164" s="1">
        <f t="shared" si="46"/>
        <v>7.7919407894736841E-3</v>
      </c>
      <c r="AL164" s="1">
        <f t="shared" si="47"/>
        <v>2.5486905281585292E-9</v>
      </c>
      <c r="AM164" s="1">
        <f t="shared" si="48"/>
        <v>1.0530691746529124</v>
      </c>
      <c r="AO164" s="1">
        <v>29</v>
      </c>
      <c r="AP164" s="11">
        <v>157184</v>
      </c>
      <c r="AQ164" s="11">
        <v>8310532</v>
      </c>
      <c r="AR164" s="1">
        <v>360</v>
      </c>
      <c r="AS164" s="11">
        <f t="shared" si="49"/>
        <v>2401136</v>
      </c>
      <c r="AT164" s="1">
        <f t="shared" si="50"/>
        <v>2.2903094462540718E-3</v>
      </c>
      <c r="AU164" s="1">
        <f t="shared" si="51"/>
        <v>9.5384411639077156E-10</v>
      </c>
      <c r="AV164" s="12">
        <f t="shared" si="52"/>
        <v>0.39410976942771786</v>
      </c>
    </row>
    <row r="165" spans="1:48" x14ac:dyDescent="0.2">
      <c r="A165" s="10"/>
      <c r="B165" s="1">
        <v>29</v>
      </c>
      <c r="C165" s="11">
        <v>336486</v>
      </c>
      <c r="D165" s="11">
        <v>9403490</v>
      </c>
      <c r="E165" s="11">
        <v>2420</v>
      </c>
      <c r="F165" s="11">
        <f t="shared" si="34"/>
        <v>3494094</v>
      </c>
      <c r="G165" s="1">
        <f t="shared" si="35"/>
        <v>7.1919782695268157E-3</v>
      </c>
      <c r="H165" s="1">
        <f t="shared" si="36"/>
        <v>2.0583242092304374E-9</v>
      </c>
      <c r="I165" s="1">
        <f t="shared" si="37"/>
        <v>0.85045938384229858</v>
      </c>
      <c r="K165" s="11"/>
      <c r="L165" s="11"/>
      <c r="N165" s="1">
        <v>29</v>
      </c>
      <c r="O165" s="11">
        <v>237107</v>
      </c>
      <c r="P165" s="11">
        <v>10631215</v>
      </c>
      <c r="Q165" s="11">
        <v>1914</v>
      </c>
      <c r="R165" s="11">
        <f t="shared" si="38"/>
        <v>4721819</v>
      </c>
      <c r="S165" s="1">
        <f t="shared" si="39"/>
        <v>8.0723049087542756E-3</v>
      </c>
      <c r="T165" s="1">
        <f t="shared" si="40"/>
        <v>1.7095752524089288E-9</v>
      </c>
      <c r="U165" s="1">
        <f t="shared" si="41"/>
        <v>0.70636312261970158</v>
      </c>
      <c r="W165" s="1">
        <v>29</v>
      </c>
      <c r="X165" s="11">
        <v>243277</v>
      </c>
      <c r="Y165" s="11">
        <v>8257942</v>
      </c>
      <c r="Z165" s="1">
        <v>634</v>
      </c>
      <c r="AA165" s="11">
        <f t="shared" si="42"/>
        <v>2348546</v>
      </c>
      <c r="AB165" s="1">
        <f t="shared" si="43"/>
        <v>2.6060827780677994E-3</v>
      </c>
      <c r="AC165" s="1">
        <f t="shared" si="53"/>
        <v>1.1096579662769218E-9</v>
      </c>
      <c r="AD165" s="1">
        <f t="shared" si="44"/>
        <v>0.4584890106444432</v>
      </c>
      <c r="AF165" s="1">
        <v>29</v>
      </c>
      <c r="AG165" s="11">
        <v>153933</v>
      </c>
      <c r="AH165" s="11">
        <v>8498784</v>
      </c>
      <c r="AI165" s="11">
        <v>812</v>
      </c>
      <c r="AJ165" s="11">
        <f t="shared" si="45"/>
        <v>2589388</v>
      </c>
      <c r="AK165" s="1">
        <f t="shared" si="46"/>
        <v>5.2750222499399089E-3</v>
      </c>
      <c r="AL165" s="1">
        <f t="shared" si="47"/>
        <v>2.0371694971707248E-9</v>
      </c>
      <c r="AM165" s="1">
        <f t="shared" si="48"/>
        <v>0.8417186697686927</v>
      </c>
      <c r="AP165" s="11"/>
      <c r="AQ165" s="11"/>
      <c r="AV165" s="12"/>
    </row>
    <row r="166" spans="1:48" x14ac:dyDescent="0.2">
      <c r="A166" s="10"/>
      <c r="B166" s="1">
        <v>30</v>
      </c>
      <c r="C166" s="11">
        <v>261248</v>
      </c>
      <c r="D166" s="11">
        <v>9064566</v>
      </c>
      <c r="E166" s="11">
        <v>1321</v>
      </c>
      <c r="F166" s="11">
        <f t="shared" si="34"/>
        <v>3155170</v>
      </c>
      <c r="G166" s="1">
        <f t="shared" si="35"/>
        <v>5.0564980401763843E-3</v>
      </c>
      <c r="H166" s="1">
        <f t="shared" si="36"/>
        <v>1.6026071622690328E-9</v>
      </c>
      <c r="I166" s="1">
        <f t="shared" si="37"/>
        <v>0.66216599583899105</v>
      </c>
      <c r="K166" s="11"/>
      <c r="L166" s="11"/>
      <c r="N166" s="1">
        <v>30</v>
      </c>
      <c r="O166" s="11">
        <v>330496</v>
      </c>
      <c r="P166" s="11">
        <v>10542679</v>
      </c>
      <c r="Q166" s="11">
        <v>3545</v>
      </c>
      <c r="R166" s="11">
        <f t="shared" si="38"/>
        <v>4633283</v>
      </c>
      <c r="S166" s="1">
        <f t="shared" si="39"/>
        <v>1.0726302285050348E-2</v>
      </c>
      <c r="T166" s="1">
        <f t="shared" si="40"/>
        <v>2.3150544193070762E-9</v>
      </c>
      <c r="U166" s="1">
        <f t="shared" si="41"/>
        <v>0.9565352951571221</v>
      </c>
      <c r="W166" s="1">
        <v>30</v>
      </c>
      <c r="X166" s="11">
        <v>466176</v>
      </c>
      <c r="Y166" s="11">
        <v>7590216</v>
      </c>
      <c r="Z166" s="1">
        <v>1153</v>
      </c>
      <c r="AA166" s="11">
        <f t="shared" si="42"/>
        <v>1680820</v>
      </c>
      <c r="AB166" s="1">
        <f t="shared" si="43"/>
        <v>2.473314799560681E-3</v>
      </c>
      <c r="AC166" s="1">
        <f t="shared" si="53"/>
        <v>1.4714929615072887E-9</v>
      </c>
      <c r="AD166" s="1">
        <f t="shared" si="44"/>
        <v>0.60799216749224172</v>
      </c>
      <c r="AF166" s="1">
        <v>30</v>
      </c>
      <c r="AG166" s="11">
        <v>199706</v>
      </c>
      <c r="AH166" s="11">
        <v>7626471</v>
      </c>
      <c r="AI166" s="11">
        <v>617</v>
      </c>
      <c r="AJ166" s="11">
        <f t="shared" si="45"/>
        <v>1717075</v>
      </c>
      <c r="AK166" s="1">
        <f t="shared" si="46"/>
        <v>3.0895416261905E-3</v>
      </c>
      <c r="AL166" s="1">
        <f t="shared" si="47"/>
        <v>1.7993049961070425E-9</v>
      </c>
      <c r="AM166" s="1">
        <f t="shared" si="48"/>
        <v>0.74343770115092156</v>
      </c>
      <c r="AP166" s="11"/>
      <c r="AQ166" s="11"/>
      <c r="AV166" s="12"/>
    </row>
    <row r="167" spans="1:48" x14ac:dyDescent="0.2">
      <c r="A167" s="10"/>
      <c r="B167" s="1">
        <v>31</v>
      </c>
      <c r="C167" s="11">
        <v>295808</v>
      </c>
      <c r="D167" s="11">
        <v>8164387</v>
      </c>
      <c r="E167" s="11">
        <v>1641</v>
      </c>
      <c r="F167" s="11">
        <f t="shared" si="34"/>
        <v>2254991</v>
      </c>
      <c r="G167" s="1">
        <f t="shared" si="35"/>
        <v>5.5475173085244482E-3</v>
      </c>
      <c r="H167" s="1">
        <f t="shared" si="36"/>
        <v>2.4601061860222273E-9</v>
      </c>
      <c r="I167" s="1">
        <f t="shared" si="37"/>
        <v>1.016467853688281</v>
      </c>
      <c r="K167" s="11"/>
      <c r="L167" s="11">
        <f>AVERAGE(L139:L150)</f>
        <v>5909396</v>
      </c>
      <c r="N167" s="1">
        <v>31</v>
      </c>
      <c r="O167" s="11">
        <v>1306394</v>
      </c>
      <c r="P167" s="11">
        <v>12305298</v>
      </c>
      <c r="Q167" s="11">
        <v>19716</v>
      </c>
      <c r="R167" s="11">
        <f t="shared" si="38"/>
        <v>6395902</v>
      </c>
      <c r="S167" s="1">
        <f t="shared" si="39"/>
        <v>1.5091924794510691E-2</v>
      </c>
      <c r="T167" s="1">
        <f t="shared" si="40"/>
        <v>2.3596241459782671E-9</v>
      </c>
      <c r="U167" s="1">
        <f t="shared" si="41"/>
        <v>0.97495063619660416</v>
      </c>
      <c r="W167" s="1">
        <v>31</v>
      </c>
      <c r="X167" s="11">
        <v>299725</v>
      </c>
      <c r="Y167" s="11">
        <v>6439653</v>
      </c>
      <c r="Z167" s="1">
        <v>292</v>
      </c>
      <c r="AA167" s="11">
        <f t="shared" si="42"/>
        <v>530257</v>
      </c>
      <c r="AB167" s="1">
        <f t="shared" si="43"/>
        <v>9.7422637417632829E-4</v>
      </c>
      <c r="AC167" s="1">
        <f t="shared" si="53"/>
        <v>1.8372720665193072E-9</v>
      </c>
      <c r="AD167" s="1">
        <f t="shared" si="44"/>
        <v>0.75912495351102682</v>
      </c>
      <c r="AF167" s="1">
        <v>31</v>
      </c>
      <c r="AG167" s="11">
        <v>480333</v>
      </c>
      <c r="AH167" s="11">
        <v>7309267</v>
      </c>
      <c r="AI167" s="11">
        <v>1046</v>
      </c>
      <c r="AJ167" s="11">
        <f t="shared" si="45"/>
        <v>1399871</v>
      </c>
      <c r="AK167" s="1">
        <f t="shared" si="46"/>
        <v>2.1776559178736418E-3</v>
      </c>
      <c r="AL167" s="1">
        <f t="shared" si="47"/>
        <v>1.55561185128747E-9</v>
      </c>
      <c r="AM167" s="1">
        <f t="shared" si="48"/>
        <v>0.64274845071095688</v>
      </c>
      <c r="AP167" s="11"/>
      <c r="AQ167" s="11"/>
      <c r="AV167" s="12"/>
    </row>
    <row r="168" spans="1:48" x14ac:dyDescent="0.2">
      <c r="A168" s="10"/>
      <c r="B168" s="1">
        <v>32</v>
      </c>
      <c r="C168" s="11">
        <v>189286</v>
      </c>
      <c r="D168" s="11">
        <v>9361618</v>
      </c>
      <c r="E168" s="11">
        <v>2083</v>
      </c>
      <c r="F168" s="11">
        <f t="shared" si="34"/>
        <v>3452222</v>
      </c>
      <c r="G168" s="1">
        <f t="shared" si="35"/>
        <v>1.1004511691303108E-2</v>
      </c>
      <c r="H168" s="1">
        <f t="shared" si="36"/>
        <v>3.1876604955599926E-9</v>
      </c>
      <c r="I168" s="1">
        <f t="shared" si="37"/>
        <v>1.3170790922028568</v>
      </c>
      <c r="K168" s="11"/>
      <c r="L168" s="11"/>
      <c r="N168" s="1">
        <v>32</v>
      </c>
      <c r="O168" s="11">
        <v>596506</v>
      </c>
      <c r="P168" s="11">
        <v>13062319</v>
      </c>
      <c r="Q168" s="11">
        <v>9416</v>
      </c>
      <c r="R168" s="11">
        <f t="shared" si="38"/>
        <v>7152923</v>
      </c>
      <c r="S168" s="1">
        <f t="shared" si="39"/>
        <v>1.5785256141597905E-2</v>
      </c>
      <c r="T168" s="1">
        <f t="shared" si="40"/>
        <v>2.2068259565492185E-9</v>
      </c>
      <c r="U168" s="1">
        <f t="shared" si="41"/>
        <v>0.91181740701370861</v>
      </c>
      <c r="W168" s="1">
        <v>32</v>
      </c>
      <c r="X168" s="11">
        <v>396339</v>
      </c>
      <c r="Y168" s="11">
        <v>10974303</v>
      </c>
      <c r="Z168" s="1">
        <v>5333</v>
      </c>
      <c r="AA168" s="11">
        <f t="shared" si="42"/>
        <v>5064907</v>
      </c>
      <c r="AB168" s="1">
        <f t="shared" si="43"/>
        <v>1.3455652862827024E-2</v>
      </c>
      <c r="AC168" s="1">
        <f t="shared" si="53"/>
        <v>2.6566436190885682E-9</v>
      </c>
      <c r="AD168" s="1">
        <f t="shared" si="44"/>
        <v>1.0976732845324528</v>
      </c>
      <c r="AF168" s="1">
        <v>32</v>
      </c>
      <c r="AG168" s="11">
        <v>332211</v>
      </c>
      <c r="AH168" s="11">
        <v>7878328</v>
      </c>
      <c r="AI168" s="11">
        <v>921</v>
      </c>
      <c r="AJ168" s="11">
        <f t="shared" si="45"/>
        <v>1968932</v>
      </c>
      <c r="AK168" s="1">
        <f t="shared" si="46"/>
        <v>2.7723344500934647E-3</v>
      </c>
      <c r="AL168" s="1">
        <f t="shared" si="47"/>
        <v>1.4080397139634404E-9</v>
      </c>
      <c r="AM168" s="1">
        <f t="shared" si="48"/>
        <v>0.58177452424297427</v>
      </c>
      <c r="AP168" s="11"/>
      <c r="AQ168" s="11"/>
      <c r="AV168" s="12"/>
    </row>
    <row r="169" spans="1:48" x14ac:dyDescent="0.2">
      <c r="A169" s="10"/>
      <c r="B169" s="1">
        <v>33</v>
      </c>
      <c r="C169" s="11">
        <v>392038</v>
      </c>
      <c r="D169" s="11">
        <v>9375697</v>
      </c>
      <c r="E169" s="11">
        <v>3559</v>
      </c>
      <c r="F169" s="11">
        <f t="shared" si="34"/>
        <v>3466301</v>
      </c>
      <c r="G169" s="1">
        <f t="shared" si="35"/>
        <v>9.0782016029058409E-3</v>
      </c>
      <c r="H169" s="1">
        <f t="shared" si="36"/>
        <v>2.6189882537338334E-9</v>
      </c>
      <c r="I169" s="1">
        <f t="shared" si="37"/>
        <v>1.0821148226174966</v>
      </c>
      <c r="K169" s="11"/>
      <c r="L169" s="11"/>
      <c r="N169" s="1">
        <v>33</v>
      </c>
      <c r="O169" s="11">
        <v>294093</v>
      </c>
      <c r="P169" s="11">
        <v>14661651</v>
      </c>
      <c r="Q169" s="11">
        <v>6798</v>
      </c>
      <c r="R169" s="11">
        <f t="shared" si="38"/>
        <v>8752255</v>
      </c>
      <c r="S169" s="1">
        <f t="shared" si="39"/>
        <v>2.3115137048484662E-2</v>
      </c>
      <c r="T169" s="1">
        <f t="shared" si="40"/>
        <v>2.6410493122612013E-9</v>
      </c>
      <c r="U169" s="1">
        <f t="shared" si="41"/>
        <v>1.0912300213592481</v>
      </c>
      <c r="W169" s="1">
        <v>33</v>
      </c>
      <c r="X169" s="11">
        <v>259533</v>
      </c>
      <c r="Y169" s="11">
        <v>16639320</v>
      </c>
      <c r="Z169" s="1">
        <v>9485</v>
      </c>
      <c r="AA169" s="11">
        <f t="shared" si="42"/>
        <v>10729924</v>
      </c>
      <c r="AB169" s="1">
        <f t="shared" si="43"/>
        <v>3.6546412209622667E-2</v>
      </c>
      <c r="AC169" s="1">
        <f t="shared" si="53"/>
        <v>3.40602712653162E-9</v>
      </c>
      <c r="AD169" s="1">
        <f t="shared" si="44"/>
        <v>1.4073039215057597</v>
      </c>
      <c r="AF169" s="1">
        <v>33</v>
      </c>
      <c r="AG169" s="11">
        <v>344525</v>
      </c>
      <c r="AH169" s="11">
        <v>7062218</v>
      </c>
      <c r="AI169" s="11">
        <v>375</v>
      </c>
      <c r="AJ169" s="11">
        <f t="shared" si="45"/>
        <v>1152822</v>
      </c>
      <c r="AK169" s="1">
        <f t="shared" si="46"/>
        <v>1.0884551193672447E-3</v>
      </c>
      <c r="AL169" s="1">
        <f t="shared" si="47"/>
        <v>9.4416581169273724E-10</v>
      </c>
      <c r="AM169" s="1">
        <f t="shared" si="48"/>
        <v>0.39011088285133849</v>
      </c>
      <c r="AP169" s="11"/>
      <c r="AQ169" s="11"/>
      <c r="AV169" s="12"/>
    </row>
    <row r="170" spans="1:48" x14ac:dyDescent="0.2">
      <c r="A170" s="10"/>
      <c r="B170" s="1">
        <v>34</v>
      </c>
      <c r="C170" s="11">
        <v>238234</v>
      </c>
      <c r="D170" s="11">
        <v>7532427</v>
      </c>
      <c r="E170" s="11">
        <v>718</v>
      </c>
      <c r="F170" s="11">
        <f t="shared" si="34"/>
        <v>1623031</v>
      </c>
      <c r="G170" s="1">
        <f t="shared" si="35"/>
        <v>3.0138435319895566E-3</v>
      </c>
      <c r="H170" s="1">
        <f t="shared" si="36"/>
        <v>1.8569229620318753E-9</v>
      </c>
      <c r="I170" s="1">
        <f t="shared" si="37"/>
        <v>0.76724431994252607</v>
      </c>
      <c r="K170" s="11"/>
      <c r="L170" s="11"/>
      <c r="N170" s="1">
        <v>34</v>
      </c>
      <c r="O170" s="11">
        <v>258176</v>
      </c>
      <c r="P170" s="11">
        <v>9272095</v>
      </c>
      <c r="Q170" s="11">
        <v>1585</v>
      </c>
      <c r="R170" s="11">
        <f t="shared" si="38"/>
        <v>3362699</v>
      </c>
      <c r="S170" s="1">
        <f t="shared" si="39"/>
        <v>6.1392228557263263E-3</v>
      </c>
      <c r="T170" s="1">
        <f t="shared" si="40"/>
        <v>1.8256831359947253E-9</v>
      </c>
      <c r="U170" s="1">
        <f t="shared" si="41"/>
        <v>0.75433663363939096</v>
      </c>
      <c r="W170" s="1">
        <v>34</v>
      </c>
      <c r="X170" s="11">
        <v>114893</v>
      </c>
      <c r="Y170" s="11">
        <v>7670336</v>
      </c>
      <c r="Z170" s="1">
        <v>212</v>
      </c>
      <c r="AA170" s="11">
        <f t="shared" si="42"/>
        <v>1760940</v>
      </c>
      <c r="AB170" s="1">
        <f t="shared" si="43"/>
        <v>1.8451950945662485E-3</v>
      </c>
      <c r="AC170" s="1">
        <f t="shared" si="53"/>
        <v>1.0478466583564735E-9</v>
      </c>
      <c r="AD170" s="1">
        <f t="shared" si="44"/>
        <v>0.43294978479616675</v>
      </c>
      <c r="AF170" s="1">
        <v>34</v>
      </c>
      <c r="AG170" s="11">
        <v>342349</v>
      </c>
      <c r="AH170" s="11">
        <v>6999505</v>
      </c>
      <c r="AI170" s="11">
        <v>450</v>
      </c>
      <c r="AJ170" s="11">
        <f t="shared" si="45"/>
        <v>1090109</v>
      </c>
      <c r="AK170" s="1">
        <f t="shared" si="46"/>
        <v>1.3144481216536342E-3</v>
      </c>
      <c r="AL170" s="1">
        <f t="shared" si="47"/>
        <v>1.2057951284262712E-9</v>
      </c>
      <c r="AM170" s="1">
        <f t="shared" si="48"/>
        <v>0.4982110094040319</v>
      </c>
      <c r="AP170" s="11"/>
      <c r="AQ170" s="11"/>
      <c r="AV170" s="12"/>
    </row>
    <row r="171" spans="1:48" x14ac:dyDescent="0.2">
      <c r="A171" s="10"/>
      <c r="B171" s="1">
        <v>35</v>
      </c>
      <c r="C171" s="11">
        <v>396365</v>
      </c>
      <c r="D171" s="11">
        <v>15526561</v>
      </c>
      <c r="E171" s="11">
        <v>11558</v>
      </c>
      <c r="F171" s="11">
        <f t="shared" si="34"/>
        <v>9617165</v>
      </c>
      <c r="G171" s="1">
        <f t="shared" si="35"/>
        <v>2.9159991422047862E-2</v>
      </c>
      <c r="H171" s="1">
        <f t="shared" si="36"/>
        <v>3.0320776883881955E-9</v>
      </c>
      <c r="I171" s="1">
        <f t="shared" si="37"/>
        <v>1.2527953133256449</v>
      </c>
      <c r="K171" s="11"/>
      <c r="L171" s="11"/>
      <c r="N171" s="1">
        <v>35</v>
      </c>
      <c r="O171" s="11">
        <v>131456</v>
      </c>
      <c r="P171" s="11">
        <v>9927587</v>
      </c>
      <c r="Q171" s="11">
        <v>968</v>
      </c>
      <c r="R171" s="11">
        <f t="shared" si="38"/>
        <v>4018191</v>
      </c>
      <c r="S171" s="1">
        <f t="shared" si="39"/>
        <v>7.3636806231742943E-3</v>
      </c>
      <c r="T171" s="1">
        <f t="shared" si="40"/>
        <v>1.8325860127540712E-9</v>
      </c>
      <c r="U171" s="1">
        <f t="shared" si="41"/>
        <v>0.75718876756910236</v>
      </c>
      <c r="W171" s="1">
        <v>35</v>
      </c>
      <c r="X171" s="11">
        <v>346982</v>
      </c>
      <c r="Y171" s="11">
        <v>8741307</v>
      </c>
      <c r="Z171" s="1">
        <v>1451</v>
      </c>
      <c r="AA171" s="11">
        <f t="shared" si="42"/>
        <v>2831911</v>
      </c>
      <c r="AB171" s="1">
        <f t="shared" si="43"/>
        <v>4.1817731179138971E-3</v>
      </c>
      <c r="AC171" s="1">
        <f t="shared" si="53"/>
        <v>1.4766612078959745E-9</v>
      </c>
      <c r="AD171" s="1">
        <f t="shared" si="44"/>
        <v>0.61012758601355921</v>
      </c>
      <c r="AF171" s="1">
        <v>35</v>
      </c>
      <c r="AG171" s="11">
        <v>379162</v>
      </c>
      <c r="AH171" s="11">
        <v>7594820</v>
      </c>
      <c r="AI171" s="11">
        <v>952</v>
      </c>
      <c r="AJ171" s="11">
        <f t="shared" si="45"/>
        <v>1685424</v>
      </c>
      <c r="AK171" s="1">
        <f t="shared" si="46"/>
        <v>2.510800132924713E-3</v>
      </c>
      <c r="AL171" s="1">
        <f t="shared" si="47"/>
        <v>1.4897142398142623E-9</v>
      </c>
      <c r="AM171" s="1">
        <f t="shared" si="48"/>
        <v>0.61552084400115836</v>
      </c>
      <c r="AV171" s="12"/>
    </row>
    <row r="172" spans="1:48" x14ac:dyDescent="0.2">
      <c r="A172" s="10"/>
      <c r="B172" s="1">
        <v>36</v>
      </c>
      <c r="C172" s="11">
        <v>314701</v>
      </c>
      <c r="D172" s="11">
        <v>13133227</v>
      </c>
      <c r="E172" s="11">
        <v>5630</v>
      </c>
      <c r="F172" s="11">
        <f t="shared" si="34"/>
        <v>7223831</v>
      </c>
      <c r="G172" s="1">
        <f t="shared" si="35"/>
        <v>1.7889997171918741E-2</v>
      </c>
      <c r="H172" s="1">
        <f t="shared" si="36"/>
        <v>2.4765248760552041E-9</v>
      </c>
      <c r="I172" s="1">
        <f t="shared" si="37"/>
        <v>1.0232517359097137</v>
      </c>
      <c r="K172" s="11"/>
      <c r="L172" s="11"/>
      <c r="N172" s="1">
        <v>36</v>
      </c>
      <c r="O172" s="11">
        <v>190234</v>
      </c>
      <c r="P172" s="11">
        <v>7729020</v>
      </c>
      <c r="Q172" s="11">
        <v>346</v>
      </c>
      <c r="R172" s="11">
        <f t="shared" si="38"/>
        <v>1819624</v>
      </c>
      <c r="S172" s="1">
        <f t="shared" si="39"/>
        <v>1.8188126202466437E-3</v>
      </c>
      <c r="T172" s="1">
        <f t="shared" si="40"/>
        <v>9.9955409482763673E-10</v>
      </c>
      <c r="U172" s="1">
        <f t="shared" si="41"/>
        <v>0.41299624023855064</v>
      </c>
      <c r="W172" s="1">
        <v>36</v>
      </c>
      <c r="X172" s="11">
        <v>462848</v>
      </c>
      <c r="Y172" s="11">
        <v>8209390</v>
      </c>
      <c r="Z172" s="1">
        <v>1242</v>
      </c>
      <c r="AA172" s="11">
        <f t="shared" si="42"/>
        <v>2299994</v>
      </c>
      <c r="AB172" s="1">
        <f t="shared" si="43"/>
        <v>2.6833863384955752E-3</v>
      </c>
      <c r="AC172" s="1">
        <f t="shared" si="53"/>
        <v>1.1666927559357003E-9</v>
      </c>
      <c r="AD172" s="1">
        <f t="shared" si="44"/>
        <v>0.48205467238677635</v>
      </c>
      <c r="AF172" s="1">
        <v>36</v>
      </c>
      <c r="AG172" s="11">
        <v>194278</v>
      </c>
      <c r="AH172" s="11">
        <v>6807261</v>
      </c>
      <c r="AI172" s="11">
        <v>183</v>
      </c>
      <c r="AJ172" s="11">
        <f t="shared" si="45"/>
        <v>897865</v>
      </c>
      <c r="AK172" s="1">
        <f t="shared" si="46"/>
        <v>9.4194916562863524E-4</v>
      </c>
      <c r="AL172" s="1">
        <f t="shared" si="47"/>
        <v>1.0490988797075677E-9</v>
      </c>
      <c r="AM172" s="1">
        <f t="shared" si="48"/>
        <v>0.43346717821451652</v>
      </c>
      <c r="AV172" s="12"/>
    </row>
    <row r="173" spans="1:48" x14ac:dyDescent="0.2">
      <c r="A173" s="10"/>
      <c r="B173" s="1">
        <v>37</v>
      </c>
      <c r="C173" s="11">
        <v>410394</v>
      </c>
      <c r="D173" s="11">
        <v>10247507</v>
      </c>
      <c r="E173" s="11">
        <v>2873</v>
      </c>
      <c r="F173" s="11">
        <f t="shared" si="34"/>
        <v>4338111</v>
      </c>
      <c r="G173" s="1">
        <f t="shared" si="35"/>
        <v>7.0005896772369963E-3</v>
      </c>
      <c r="H173" s="1">
        <f t="shared" si="36"/>
        <v>1.6137414826953474E-9</v>
      </c>
      <c r="I173" s="1">
        <f t="shared" si="37"/>
        <v>0.66676647969221581</v>
      </c>
      <c r="K173" s="11"/>
      <c r="L173" s="11"/>
      <c r="N173" s="1">
        <v>37</v>
      </c>
      <c r="O173" s="11">
        <v>115046</v>
      </c>
      <c r="P173" s="11">
        <v>7204660</v>
      </c>
      <c r="Q173" s="11">
        <v>271</v>
      </c>
      <c r="R173" s="11">
        <f t="shared" si="38"/>
        <v>1295264</v>
      </c>
      <c r="S173" s="1">
        <f t="shared" si="39"/>
        <v>2.3555795073275038E-3</v>
      </c>
      <c r="T173" s="1">
        <f t="shared" si="40"/>
        <v>1.8186095709658446E-9</v>
      </c>
      <c r="U173" s="1">
        <f t="shared" si="41"/>
        <v>0.75141397464861925</v>
      </c>
      <c r="W173" s="1">
        <v>37</v>
      </c>
      <c r="X173" s="11">
        <v>444083</v>
      </c>
      <c r="Y173" s="11">
        <v>7922246</v>
      </c>
      <c r="Z173" s="1">
        <v>831</v>
      </c>
      <c r="AA173" s="11">
        <f t="shared" si="42"/>
        <v>2012850</v>
      </c>
      <c r="AB173" s="1">
        <f t="shared" si="43"/>
        <v>1.8712718118009471E-3</v>
      </c>
      <c r="AC173" s="1">
        <f t="shared" si="53"/>
        <v>9.2966282226740548E-10</v>
      </c>
      <c r="AD173" s="1">
        <f t="shared" si="44"/>
        <v>0.38411853072564955</v>
      </c>
      <c r="AF173" s="1">
        <v>37</v>
      </c>
      <c r="AG173" s="11">
        <v>346752</v>
      </c>
      <c r="AH173" s="11">
        <v>9037677</v>
      </c>
      <c r="AI173" s="11">
        <v>2630</v>
      </c>
      <c r="AJ173" s="11">
        <f t="shared" si="45"/>
        <v>3128281</v>
      </c>
      <c r="AK173" s="1">
        <f t="shared" si="46"/>
        <v>7.5846714654854187E-3</v>
      </c>
      <c r="AL173" s="1">
        <f t="shared" si="47"/>
        <v>2.4245492861687995E-9</v>
      </c>
      <c r="AM173" s="1">
        <f t="shared" si="48"/>
        <v>1.0017764367554769</v>
      </c>
      <c r="AV173" s="12"/>
    </row>
    <row r="174" spans="1:48" x14ac:dyDescent="0.2">
      <c r="A174" s="10"/>
      <c r="B174" s="1">
        <v>38</v>
      </c>
      <c r="C174" s="11">
        <v>383130</v>
      </c>
      <c r="D174" s="11">
        <v>8220989</v>
      </c>
      <c r="E174" s="11">
        <v>2462</v>
      </c>
      <c r="F174" s="11">
        <f t="shared" si="34"/>
        <v>2311593</v>
      </c>
      <c r="G174" s="1">
        <f t="shared" si="35"/>
        <v>6.4260172787304571E-3</v>
      </c>
      <c r="H174" s="1">
        <f t="shared" si="36"/>
        <v>2.7799086079298808E-9</v>
      </c>
      <c r="I174" s="1">
        <f t="shared" si="37"/>
        <v>1.148603971733817</v>
      </c>
      <c r="K174" s="11"/>
      <c r="L174" s="11"/>
      <c r="N174" s="1">
        <v>38</v>
      </c>
      <c r="O174" s="11">
        <v>127974</v>
      </c>
      <c r="P174" s="11">
        <v>6720606</v>
      </c>
      <c r="Q174" s="11">
        <v>70</v>
      </c>
      <c r="R174" s="11">
        <f t="shared" si="38"/>
        <v>811210</v>
      </c>
      <c r="S174" s="1">
        <f t="shared" si="39"/>
        <v>5.4698610655289353E-4</v>
      </c>
      <c r="T174" s="1">
        <f t="shared" si="40"/>
        <v>6.7428422548155661E-10</v>
      </c>
      <c r="U174" s="1">
        <f t="shared" si="41"/>
        <v>0.2786010796384828</v>
      </c>
      <c r="W174" s="1">
        <v>38</v>
      </c>
      <c r="X174" s="11">
        <v>251827</v>
      </c>
      <c r="Y174" s="11">
        <v>12842789</v>
      </c>
      <c r="Z174" s="1">
        <v>4154</v>
      </c>
      <c r="AA174" s="11">
        <f t="shared" si="42"/>
        <v>6933393</v>
      </c>
      <c r="AB174" s="1">
        <f t="shared" si="43"/>
        <v>1.6495451242321116E-2</v>
      </c>
      <c r="AC174" s="1">
        <f t="shared" si="53"/>
        <v>2.3791311472349997E-9</v>
      </c>
      <c r="AD174" s="1">
        <f t="shared" si="44"/>
        <v>0.98301054833047274</v>
      </c>
      <c r="AF174" s="1">
        <v>38</v>
      </c>
      <c r="AG174" s="11">
        <v>268544</v>
      </c>
      <c r="AH174" s="11">
        <v>8057723</v>
      </c>
      <c r="AI174" s="11">
        <v>844</v>
      </c>
      <c r="AJ174" s="11">
        <f t="shared" si="45"/>
        <v>2148327</v>
      </c>
      <c r="AK174" s="1">
        <f t="shared" si="46"/>
        <v>3.1428741658722594E-3</v>
      </c>
      <c r="AL174" s="1">
        <f t="shared" si="47"/>
        <v>1.462940309306851E-9</v>
      </c>
      <c r="AM174" s="1">
        <f t="shared" si="48"/>
        <v>0.60445837855462758</v>
      </c>
      <c r="AV174" s="12"/>
    </row>
    <row r="175" spans="1:48" x14ac:dyDescent="0.2">
      <c r="A175" s="10"/>
      <c r="B175" s="1">
        <v>39</v>
      </c>
      <c r="C175" s="11">
        <v>484019</v>
      </c>
      <c r="D175" s="11">
        <v>8633877</v>
      </c>
      <c r="E175" s="11">
        <v>2471</v>
      </c>
      <c r="F175" s="11">
        <f t="shared" si="34"/>
        <v>2724481</v>
      </c>
      <c r="G175" s="1">
        <f t="shared" si="35"/>
        <v>5.1051714912017914E-3</v>
      </c>
      <c r="H175" s="1">
        <f t="shared" si="36"/>
        <v>1.8738143122311337E-9</v>
      </c>
      <c r="I175" s="1">
        <f t="shared" si="37"/>
        <v>0.77422349611812802</v>
      </c>
      <c r="K175" s="11"/>
      <c r="L175" s="11"/>
      <c r="N175" s="1">
        <v>39</v>
      </c>
      <c r="O175" s="11">
        <v>552269</v>
      </c>
      <c r="P175" s="11">
        <v>11535605</v>
      </c>
      <c r="Q175" s="11">
        <v>8358</v>
      </c>
      <c r="R175" s="11">
        <f t="shared" si="38"/>
        <v>5626209</v>
      </c>
      <c r="S175" s="1">
        <f t="shared" si="39"/>
        <v>1.5133929298946708E-2</v>
      </c>
      <c r="T175" s="1">
        <f t="shared" si="40"/>
        <v>2.6898981710325211E-9</v>
      </c>
      <c r="U175" s="1">
        <f t="shared" si="41"/>
        <v>1.1114134162519256</v>
      </c>
      <c r="W175" s="1">
        <v>39</v>
      </c>
      <c r="X175" s="11">
        <v>306048</v>
      </c>
      <c r="Y175" s="11">
        <v>12036354</v>
      </c>
      <c r="Z175" s="1">
        <v>3815</v>
      </c>
      <c r="AA175" s="11">
        <f t="shared" si="42"/>
        <v>6126958</v>
      </c>
      <c r="AB175" s="1">
        <f t="shared" si="43"/>
        <v>1.2465364910079465E-2</v>
      </c>
      <c r="AC175" s="1">
        <f t="shared" si="53"/>
        <v>2.0345112387059719E-9</v>
      </c>
      <c r="AD175" s="1">
        <f t="shared" si="44"/>
        <v>0.84062032926145414</v>
      </c>
      <c r="AF175" s="1">
        <v>39</v>
      </c>
      <c r="AG175" s="11">
        <v>262758</v>
      </c>
      <c r="AH175" s="11">
        <v>7777156</v>
      </c>
      <c r="AI175" s="11">
        <v>904</v>
      </c>
      <c r="AJ175" s="11">
        <f t="shared" si="45"/>
        <v>1867760</v>
      </c>
      <c r="AK175" s="1">
        <f t="shared" si="46"/>
        <v>3.4404280745020132E-3</v>
      </c>
      <c r="AL175" s="1">
        <f t="shared" si="47"/>
        <v>1.8420075783301994E-9</v>
      </c>
      <c r="AM175" s="1">
        <f t="shared" si="48"/>
        <v>0.76108157455197301</v>
      </c>
      <c r="AV175" s="12"/>
    </row>
    <row r="176" spans="1:48" x14ac:dyDescent="0.2">
      <c r="A176" s="10"/>
      <c r="B176" s="1">
        <v>40</v>
      </c>
      <c r="C176" s="11">
        <v>983987</v>
      </c>
      <c r="D176" s="11">
        <v>9290601</v>
      </c>
      <c r="E176" s="11">
        <v>7009</v>
      </c>
      <c r="F176" s="11">
        <f t="shared" si="34"/>
        <v>3381205</v>
      </c>
      <c r="G176" s="1">
        <f t="shared" si="35"/>
        <v>7.1230615851632182E-3</v>
      </c>
      <c r="H176" s="1">
        <f t="shared" si="36"/>
        <v>2.1066636258858064E-9</v>
      </c>
      <c r="I176" s="1">
        <f t="shared" si="37"/>
        <v>0.87043228719720389</v>
      </c>
      <c r="K176" s="11"/>
      <c r="L176" s="11"/>
      <c r="N176" s="1">
        <v>40</v>
      </c>
      <c r="O176" s="11">
        <v>283059</v>
      </c>
      <c r="P176" s="11">
        <v>9920009</v>
      </c>
      <c r="Q176" s="11">
        <v>2191</v>
      </c>
      <c r="R176" s="11">
        <f t="shared" si="38"/>
        <v>4010613</v>
      </c>
      <c r="S176" s="1">
        <f t="shared" si="39"/>
        <v>7.740435739545466E-3</v>
      </c>
      <c r="T176" s="1">
        <f t="shared" si="40"/>
        <v>1.9299881937114017E-9</v>
      </c>
      <c r="U176" s="1">
        <f t="shared" si="41"/>
        <v>0.79743344740641442</v>
      </c>
      <c r="W176" s="1">
        <v>40</v>
      </c>
      <c r="X176" s="11">
        <v>209920</v>
      </c>
      <c r="Y176" s="11">
        <v>12830029</v>
      </c>
      <c r="Z176" s="1">
        <v>4377</v>
      </c>
      <c r="AA176" s="11">
        <f t="shared" si="42"/>
        <v>6920633</v>
      </c>
      <c r="AB176" s="1">
        <f t="shared" si="43"/>
        <v>2.0850800304878049E-2</v>
      </c>
      <c r="AC176" s="1">
        <f t="shared" si="53"/>
        <v>3.012845834315741E-9</v>
      </c>
      <c r="AD176" s="1">
        <f t="shared" si="44"/>
        <v>1.2448490866373236</v>
      </c>
      <c r="AF176" s="1">
        <v>40</v>
      </c>
      <c r="AG176" s="11">
        <v>119987</v>
      </c>
      <c r="AH176" s="11">
        <v>8934932</v>
      </c>
      <c r="AI176" s="11">
        <v>709</v>
      </c>
      <c r="AJ176" s="11">
        <f t="shared" si="45"/>
        <v>3025536</v>
      </c>
      <c r="AK176" s="1">
        <f t="shared" si="46"/>
        <v>5.9089734721261469E-3</v>
      </c>
      <c r="AL176" s="1">
        <f t="shared" si="47"/>
        <v>1.9530336020216407E-9</v>
      </c>
      <c r="AM176" s="1">
        <f t="shared" si="48"/>
        <v>0.80695536026349912</v>
      </c>
      <c r="AV176" s="12"/>
    </row>
    <row r="177" spans="1:48" x14ac:dyDescent="0.2">
      <c r="A177" s="10"/>
      <c r="B177" s="1">
        <v>41</v>
      </c>
      <c r="C177" s="11">
        <v>631322</v>
      </c>
      <c r="D177" s="11">
        <v>11650815</v>
      </c>
      <c r="E177" s="11">
        <v>10344</v>
      </c>
      <c r="F177" s="11">
        <f t="shared" si="34"/>
        <v>5741419</v>
      </c>
      <c r="G177" s="1">
        <f t="shared" si="35"/>
        <v>1.6384665828214445E-2</v>
      </c>
      <c r="H177" s="1">
        <f t="shared" si="36"/>
        <v>2.8537659119138394E-9</v>
      </c>
      <c r="I177" s="1">
        <f t="shared" si="37"/>
        <v>1.1791203680122901</v>
      </c>
      <c r="L177" s="11"/>
      <c r="N177" s="1">
        <v>41</v>
      </c>
      <c r="O177" s="11">
        <v>417536</v>
      </c>
      <c r="P177" s="11">
        <v>10208100</v>
      </c>
      <c r="Q177" s="11">
        <v>3349</v>
      </c>
      <c r="R177" s="11">
        <f t="shared" si="38"/>
        <v>4298704</v>
      </c>
      <c r="S177" s="1">
        <f t="shared" si="39"/>
        <v>8.0208652667075418E-3</v>
      </c>
      <c r="T177" s="1">
        <f t="shared" si="40"/>
        <v>1.865879871400204E-9</v>
      </c>
      <c r="U177" s="1">
        <f t="shared" si="41"/>
        <v>0.77094514005063153</v>
      </c>
      <c r="W177" s="1">
        <v>41</v>
      </c>
      <c r="X177" s="11">
        <v>487398</v>
      </c>
      <c r="Y177" s="11">
        <v>8703445</v>
      </c>
      <c r="Z177" s="1">
        <v>1680</v>
      </c>
      <c r="AA177" s="11">
        <f t="shared" si="42"/>
        <v>2794049</v>
      </c>
      <c r="AB177" s="1">
        <f t="shared" si="43"/>
        <v>3.4468750384695876E-3</v>
      </c>
      <c r="AC177" s="1">
        <f t="shared" si="53"/>
        <v>1.233648743622459E-9</v>
      </c>
      <c r="AD177" s="1">
        <f t="shared" si="44"/>
        <v>0.50971957948803581</v>
      </c>
      <c r="AF177" s="1">
        <v>41</v>
      </c>
      <c r="AG177" s="11">
        <v>726349</v>
      </c>
      <c r="AH177" s="11">
        <v>7522091</v>
      </c>
      <c r="AI177" s="11">
        <v>1874</v>
      </c>
      <c r="AJ177" s="11">
        <f t="shared" si="45"/>
        <v>1612695</v>
      </c>
      <c r="AK177" s="1">
        <f t="shared" si="46"/>
        <v>2.5800269567384272E-3</v>
      </c>
      <c r="AL177" s="1">
        <f t="shared" si="47"/>
        <v>1.5998232503594463E-9</v>
      </c>
      <c r="AM177" s="1">
        <f t="shared" si="48"/>
        <v>0.66101573778115896</v>
      </c>
      <c r="AV177" s="12"/>
    </row>
    <row r="178" spans="1:48" x14ac:dyDescent="0.2">
      <c r="A178" s="10"/>
      <c r="B178" s="1">
        <v>42</v>
      </c>
      <c r="C178" s="11">
        <v>303283</v>
      </c>
      <c r="D178" s="11">
        <v>14719652</v>
      </c>
      <c r="E178" s="11">
        <v>8240</v>
      </c>
      <c r="F178" s="11">
        <f t="shared" si="34"/>
        <v>8810256</v>
      </c>
      <c r="G178" s="1">
        <f t="shared" si="35"/>
        <v>2.7169343484468301E-2</v>
      </c>
      <c r="H178" s="1">
        <f t="shared" si="36"/>
        <v>3.0838313307205037E-9</v>
      </c>
      <c r="I178" s="1">
        <f t="shared" si="37"/>
        <v>1.2741789080830448</v>
      </c>
      <c r="L178" s="11"/>
      <c r="N178" s="1">
        <v>42</v>
      </c>
      <c r="O178" s="11">
        <v>350848</v>
      </c>
      <c r="P178" s="11">
        <v>9463051</v>
      </c>
      <c r="Q178" s="11">
        <v>1892</v>
      </c>
      <c r="R178" s="11">
        <f t="shared" si="38"/>
        <v>3553655</v>
      </c>
      <c r="S178" s="1">
        <f t="shared" si="39"/>
        <v>5.392648668369208E-3</v>
      </c>
      <c r="T178" s="1">
        <f t="shared" si="40"/>
        <v>1.5174935857220828E-9</v>
      </c>
      <c r="U178" s="1">
        <f t="shared" si="41"/>
        <v>0.62699872746497876</v>
      </c>
      <c r="W178" s="1">
        <v>42</v>
      </c>
      <c r="X178" s="11">
        <v>165760</v>
      </c>
      <c r="Y178" s="11">
        <v>10572648</v>
      </c>
      <c r="Z178" s="1">
        <v>1276</v>
      </c>
      <c r="AA178" s="11">
        <f t="shared" si="42"/>
        <v>4663252</v>
      </c>
      <c r="AB178" s="1">
        <f t="shared" si="43"/>
        <v>7.6978764478764479E-3</v>
      </c>
      <c r="AC178" s="1">
        <f t="shared" si="53"/>
        <v>1.650752832546139E-9</v>
      </c>
      <c r="AD178" s="1">
        <f t="shared" si="44"/>
        <v>0.68205884697241426</v>
      </c>
      <c r="AF178" s="1">
        <v>42</v>
      </c>
      <c r="AG178" s="11">
        <v>256998</v>
      </c>
      <c r="AH178" s="11">
        <v>7281674</v>
      </c>
      <c r="AI178" s="11">
        <v>517</v>
      </c>
      <c r="AJ178" s="11">
        <f t="shared" si="45"/>
        <v>1372278</v>
      </c>
      <c r="AK178" s="1">
        <f t="shared" si="46"/>
        <v>2.0116888069167853E-3</v>
      </c>
      <c r="AL178" s="1">
        <f t="shared" si="47"/>
        <v>1.465948449889006E-9</v>
      </c>
      <c r="AM178" s="1">
        <f t="shared" si="48"/>
        <v>0.60570128352292074</v>
      </c>
      <c r="AV178" s="12"/>
    </row>
    <row r="179" spans="1:48" x14ac:dyDescent="0.2">
      <c r="A179" s="10"/>
      <c r="B179" s="1">
        <v>43</v>
      </c>
      <c r="C179" s="11">
        <v>190848</v>
      </c>
      <c r="D179" s="11">
        <v>10854071</v>
      </c>
      <c r="E179" s="11">
        <v>3001</v>
      </c>
      <c r="F179" s="11">
        <f t="shared" si="34"/>
        <v>4944675</v>
      </c>
      <c r="G179" s="1">
        <f t="shared" si="35"/>
        <v>1.5724555667337357E-2</v>
      </c>
      <c r="H179" s="1">
        <f t="shared" si="36"/>
        <v>3.180098928106975E-9</v>
      </c>
      <c r="I179" s="1">
        <f t="shared" si="37"/>
        <v>1.313954800136458</v>
      </c>
      <c r="L179" s="11"/>
      <c r="N179" s="1">
        <v>43</v>
      </c>
      <c r="O179" s="11">
        <v>213018</v>
      </c>
      <c r="P179" s="11">
        <v>10593907</v>
      </c>
      <c r="Q179" s="11">
        <v>2780</v>
      </c>
      <c r="R179" s="11">
        <f t="shared" si="38"/>
        <v>4684511</v>
      </c>
      <c r="S179" s="1">
        <f t="shared" si="39"/>
        <v>1.305054032992517E-2</v>
      </c>
      <c r="T179" s="1">
        <f t="shared" si="40"/>
        <v>2.7858917035150882E-9</v>
      </c>
      <c r="U179" s="1">
        <f t="shared" si="41"/>
        <v>1.1510760700369154</v>
      </c>
      <c r="W179" s="1">
        <v>43</v>
      </c>
      <c r="X179" s="11">
        <v>331059</v>
      </c>
      <c r="Y179" s="11">
        <v>10692561</v>
      </c>
      <c r="Z179" s="1">
        <v>2813</v>
      </c>
      <c r="AA179" s="11">
        <f t="shared" si="42"/>
        <v>4783165</v>
      </c>
      <c r="AB179" s="1">
        <f t="shared" si="43"/>
        <v>8.496974859466138E-3</v>
      </c>
      <c r="AC179" s="1">
        <f t="shared" si="53"/>
        <v>1.7764335663658138E-9</v>
      </c>
      <c r="AD179" s="1">
        <f t="shared" si="44"/>
        <v>0.73398767284241229</v>
      </c>
      <c r="AF179" s="1">
        <v>43</v>
      </c>
      <c r="AG179" s="11">
        <v>256026</v>
      </c>
      <c r="AH179" s="11">
        <v>10689555</v>
      </c>
      <c r="AI179" s="11">
        <v>3352</v>
      </c>
      <c r="AJ179" s="11">
        <f t="shared" si="45"/>
        <v>4780159</v>
      </c>
      <c r="AK179" s="1">
        <f t="shared" si="46"/>
        <v>1.3092420301063173E-2</v>
      </c>
      <c r="AL179" s="1">
        <f t="shared" si="47"/>
        <v>2.7389089570165286E-9</v>
      </c>
      <c r="AM179" s="1">
        <f t="shared" si="48"/>
        <v>1.1316637163079939</v>
      </c>
      <c r="AV179" s="12"/>
    </row>
    <row r="180" spans="1:48" x14ac:dyDescent="0.2">
      <c r="A180" s="10"/>
      <c r="B180" s="1">
        <v>44</v>
      </c>
      <c r="C180" s="11">
        <v>133990</v>
      </c>
      <c r="D180" s="11">
        <v>11475878</v>
      </c>
      <c r="E180" s="11">
        <v>2965</v>
      </c>
      <c r="F180" s="11">
        <f t="shared" si="34"/>
        <v>5566482</v>
      </c>
      <c r="G180" s="1">
        <f t="shared" si="35"/>
        <v>2.2128517053511456E-2</v>
      </c>
      <c r="H180" s="1">
        <f t="shared" si="36"/>
        <v>3.9753145799288415E-9</v>
      </c>
      <c r="I180" s="1">
        <f t="shared" si="37"/>
        <v>1.6425223845030772</v>
      </c>
      <c r="L180" s="11"/>
      <c r="N180" s="1">
        <v>44</v>
      </c>
      <c r="O180" s="11">
        <v>256691</v>
      </c>
      <c r="P180" s="11">
        <v>10642595</v>
      </c>
      <c r="Q180" s="11">
        <v>2520</v>
      </c>
      <c r="R180" s="11">
        <f t="shared" si="38"/>
        <v>4733199</v>
      </c>
      <c r="S180" s="1">
        <f t="shared" si="39"/>
        <v>9.8172510917796107E-3</v>
      </c>
      <c r="T180" s="1">
        <f t="shared" si="40"/>
        <v>2.0741259963461523E-9</v>
      </c>
      <c r="U180" s="1">
        <f t="shared" si="41"/>
        <v>0.85698837382054049</v>
      </c>
      <c r="W180" s="1">
        <v>44</v>
      </c>
      <c r="X180" s="11">
        <v>197965</v>
      </c>
      <c r="Y180" s="11">
        <v>11742172</v>
      </c>
      <c r="Z180" s="1">
        <v>2524</v>
      </c>
      <c r="AA180" s="11">
        <f t="shared" si="42"/>
        <v>5832776</v>
      </c>
      <c r="AB180" s="1">
        <f t="shared" si="43"/>
        <v>1.2749728487358877E-2</v>
      </c>
      <c r="AC180" s="1">
        <f t="shared" si="53"/>
        <v>2.1858765855844419E-9</v>
      </c>
      <c r="AD180" s="1">
        <f t="shared" si="44"/>
        <v>0.90316153587217984</v>
      </c>
      <c r="AF180" s="1">
        <v>44</v>
      </c>
      <c r="AG180" s="11">
        <v>206848</v>
      </c>
      <c r="AH180" s="11">
        <v>11542944</v>
      </c>
      <c r="AI180" s="11">
        <v>3280</v>
      </c>
      <c r="AJ180" s="11">
        <f t="shared" si="45"/>
        <v>5633548</v>
      </c>
      <c r="AK180" s="1">
        <f t="shared" si="46"/>
        <v>1.5857054455445545E-2</v>
      </c>
      <c r="AL180" s="1">
        <f t="shared" si="47"/>
        <v>2.8147544771865872E-9</v>
      </c>
      <c r="AM180" s="1">
        <f t="shared" si="48"/>
        <v>1.163001604703692</v>
      </c>
      <c r="AV180" s="12"/>
    </row>
    <row r="181" spans="1:48" x14ac:dyDescent="0.2">
      <c r="A181" s="10"/>
      <c r="B181" s="1">
        <v>45</v>
      </c>
      <c r="C181" s="11">
        <v>199629</v>
      </c>
      <c r="D181" s="11">
        <v>11566105</v>
      </c>
      <c r="E181" s="11">
        <v>2958</v>
      </c>
      <c r="F181" s="11">
        <f t="shared" si="34"/>
        <v>5656709</v>
      </c>
      <c r="G181" s="1">
        <f t="shared" si="35"/>
        <v>1.4817486437341269E-2</v>
      </c>
      <c r="H181" s="1">
        <f t="shared" si="36"/>
        <v>2.6194535439848981E-9</v>
      </c>
      <c r="I181" s="1">
        <f t="shared" si="37"/>
        <v>1.0823070714665621</v>
      </c>
      <c r="L181" s="11"/>
      <c r="N181" s="1">
        <v>45</v>
      </c>
      <c r="O181" s="11">
        <v>166810</v>
      </c>
      <c r="P181" s="11">
        <v>9529543</v>
      </c>
      <c r="Q181" s="11">
        <v>1084</v>
      </c>
      <c r="R181" s="11">
        <f t="shared" si="38"/>
        <v>3620147</v>
      </c>
      <c r="S181" s="1">
        <f t="shared" si="39"/>
        <v>6.4984113662250468E-3</v>
      </c>
      <c r="T181" s="1">
        <f t="shared" si="40"/>
        <v>1.7950683677278981E-9</v>
      </c>
      <c r="U181" s="1">
        <f t="shared" si="41"/>
        <v>0.74168720900554519</v>
      </c>
      <c r="W181" s="1">
        <v>45</v>
      </c>
      <c r="X181" s="11">
        <v>301645</v>
      </c>
      <c r="Y181" s="11">
        <v>10100215</v>
      </c>
      <c r="Z181" s="1">
        <v>2748</v>
      </c>
      <c r="AA181" s="11">
        <f t="shared" si="42"/>
        <v>4190819</v>
      </c>
      <c r="AB181" s="1">
        <f t="shared" si="43"/>
        <v>9.1100465779310122E-3</v>
      </c>
      <c r="AC181" s="1">
        <f t="shared" si="53"/>
        <v>2.1738105553904884E-9</v>
      </c>
      <c r="AD181" s="1">
        <f t="shared" si="44"/>
        <v>0.89817608773035928</v>
      </c>
      <c r="AF181" s="1">
        <v>45</v>
      </c>
      <c r="AG181" s="11">
        <v>112922</v>
      </c>
      <c r="AH181" s="11">
        <v>10068789</v>
      </c>
      <c r="AI181" s="11">
        <v>658</v>
      </c>
      <c r="AJ181" s="11">
        <f t="shared" si="45"/>
        <v>4159393</v>
      </c>
      <c r="AK181" s="1">
        <f t="shared" si="46"/>
        <v>5.8270310479800217E-3</v>
      </c>
      <c r="AL181" s="1">
        <f t="shared" si="47"/>
        <v>1.4009330322910149E-9</v>
      </c>
      <c r="AM181" s="1">
        <f t="shared" si="48"/>
        <v>0.57883818210154159</v>
      </c>
      <c r="AV181" s="12"/>
    </row>
    <row r="182" spans="1:48" x14ac:dyDescent="0.2">
      <c r="A182" s="10"/>
      <c r="B182" s="1">
        <v>46</v>
      </c>
      <c r="C182" s="11">
        <v>402202</v>
      </c>
      <c r="D182" s="11">
        <v>15661191</v>
      </c>
      <c r="E182" s="11">
        <v>12778</v>
      </c>
      <c r="F182" s="11">
        <f t="shared" si="34"/>
        <v>9751795</v>
      </c>
      <c r="G182" s="1">
        <f t="shared" si="35"/>
        <v>3.1770105568843514E-2</v>
      </c>
      <c r="H182" s="1">
        <f t="shared" si="36"/>
        <v>3.2578725833391201E-9</v>
      </c>
      <c r="I182" s="1">
        <f t="shared" si="37"/>
        <v>1.3460893563017489</v>
      </c>
      <c r="L182" s="11"/>
      <c r="N182" s="1">
        <v>46</v>
      </c>
      <c r="O182" s="11">
        <v>224973</v>
      </c>
      <c r="P182" s="11">
        <v>9914104</v>
      </c>
      <c r="Q182" s="11">
        <v>1455</v>
      </c>
      <c r="R182" s="11">
        <f t="shared" si="38"/>
        <v>4004708</v>
      </c>
      <c r="S182" s="1">
        <f t="shared" si="39"/>
        <v>6.4674427597978422E-3</v>
      </c>
      <c r="T182" s="1">
        <f t="shared" si="40"/>
        <v>1.6149598821681486E-9</v>
      </c>
      <c r="U182" s="1">
        <f t="shared" si="41"/>
        <v>0.66726989857067309</v>
      </c>
      <c r="X182" s="11"/>
      <c r="Y182" s="11"/>
      <c r="AA182" s="11"/>
      <c r="AF182" s="1">
        <v>46</v>
      </c>
      <c r="AG182" s="11">
        <v>335258</v>
      </c>
      <c r="AH182" s="11">
        <v>9003177</v>
      </c>
      <c r="AI182" s="11">
        <v>2560</v>
      </c>
      <c r="AJ182" s="11">
        <f t="shared" si="45"/>
        <v>3093781</v>
      </c>
      <c r="AK182" s="1">
        <f t="shared" si="46"/>
        <v>7.635910254192294E-3</v>
      </c>
      <c r="AL182" s="1">
        <f t="shared" si="47"/>
        <v>2.4681482801117126E-9</v>
      </c>
      <c r="AM182" s="1">
        <f t="shared" si="48"/>
        <v>1.0197906899807727</v>
      </c>
      <c r="AV182" s="12"/>
    </row>
    <row r="183" spans="1:48" x14ac:dyDescent="0.2">
      <c r="A183" s="10"/>
      <c r="B183" s="1">
        <v>47</v>
      </c>
      <c r="C183" s="11">
        <v>147456</v>
      </c>
      <c r="D183" s="11">
        <v>20279347</v>
      </c>
      <c r="E183" s="11">
        <v>5085</v>
      </c>
      <c r="F183" s="11">
        <f t="shared" si="34"/>
        <v>14369951</v>
      </c>
      <c r="G183" s="1">
        <f t="shared" si="35"/>
        <v>3.448486328125E-2</v>
      </c>
      <c r="H183" s="1">
        <f t="shared" si="36"/>
        <v>2.3997899005535927E-9</v>
      </c>
      <c r="I183" s="1">
        <f t="shared" si="37"/>
        <v>0.99154634193358515</v>
      </c>
      <c r="L183" s="11"/>
      <c r="N183" s="1">
        <v>47</v>
      </c>
      <c r="O183" s="11">
        <v>240973</v>
      </c>
      <c r="P183" s="11">
        <v>11661434</v>
      </c>
      <c r="Q183" s="11">
        <v>2810</v>
      </c>
      <c r="R183" s="11">
        <f t="shared" si="38"/>
        <v>5752038</v>
      </c>
      <c r="S183" s="1">
        <f t="shared" si="39"/>
        <v>1.1661057462869284E-2</v>
      </c>
      <c r="T183" s="1">
        <f t="shared" si="40"/>
        <v>2.0272914509377866E-9</v>
      </c>
      <c r="U183" s="1">
        <f t="shared" si="41"/>
        <v>0.83763725388913535</v>
      </c>
      <c r="X183" s="11"/>
      <c r="Y183" s="11"/>
      <c r="AA183" s="11"/>
      <c r="AF183" s="1">
        <v>47</v>
      </c>
      <c r="AG183" s="11">
        <v>431462</v>
      </c>
      <c r="AH183" s="11">
        <v>8283927</v>
      </c>
      <c r="AI183" s="11">
        <v>946</v>
      </c>
      <c r="AJ183" s="11">
        <f t="shared" si="45"/>
        <v>2374531</v>
      </c>
      <c r="AK183" s="1">
        <f t="shared" si="46"/>
        <v>2.1925453458241976E-3</v>
      </c>
      <c r="AL183" s="1">
        <f t="shared" si="47"/>
        <v>9.2335932688358145E-10</v>
      </c>
      <c r="AM183" s="1">
        <f t="shared" si="48"/>
        <v>0.38151404948011042</v>
      </c>
      <c r="AV183" s="12"/>
    </row>
    <row r="184" spans="1:48" x14ac:dyDescent="0.2">
      <c r="A184" s="10"/>
      <c r="B184" s="1">
        <v>48</v>
      </c>
      <c r="C184" s="11">
        <v>302771</v>
      </c>
      <c r="D184" s="11">
        <v>18243079</v>
      </c>
      <c r="E184" s="11">
        <v>9392</v>
      </c>
      <c r="F184" s="11">
        <f t="shared" si="34"/>
        <v>12333683</v>
      </c>
      <c r="G184" s="1">
        <f t="shared" si="35"/>
        <v>3.1020143937167035E-2</v>
      </c>
      <c r="H184" s="1">
        <f t="shared" si="36"/>
        <v>2.5150754999270726E-9</v>
      </c>
      <c r="I184" s="1">
        <f t="shared" si="37"/>
        <v>1.0391801011681019</v>
      </c>
      <c r="L184" s="11"/>
      <c r="N184" s="1">
        <v>48</v>
      </c>
      <c r="O184" s="11">
        <v>409779</v>
      </c>
      <c r="P184" s="11">
        <v>12465589</v>
      </c>
      <c r="Q184" s="11">
        <v>6666</v>
      </c>
      <c r="R184" s="11">
        <f t="shared" si="38"/>
        <v>6556193</v>
      </c>
      <c r="S184" s="1">
        <f t="shared" si="39"/>
        <v>1.6267305059556491E-2</v>
      </c>
      <c r="T184" s="1">
        <f t="shared" si="40"/>
        <v>2.481212047838813E-9</v>
      </c>
      <c r="U184" s="1">
        <f t="shared" si="41"/>
        <v>1.0251883837950055</v>
      </c>
      <c r="X184" s="11"/>
      <c r="Y184" s="11"/>
      <c r="AA184" s="11"/>
      <c r="AF184" s="1">
        <v>48</v>
      </c>
      <c r="AG184" s="11">
        <v>230989</v>
      </c>
      <c r="AH184" s="11">
        <v>8032623</v>
      </c>
      <c r="AI184" s="11">
        <v>423</v>
      </c>
      <c r="AJ184" s="11">
        <f t="shared" si="45"/>
        <v>2123227</v>
      </c>
      <c r="AK184" s="1">
        <f t="shared" si="46"/>
        <v>1.8312560338371092E-3</v>
      </c>
      <c r="AL184" s="1">
        <f t="shared" si="47"/>
        <v>8.6248716403715161E-10</v>
      </c>
      <c r="AM184" s="1">
        <f t="shared" si="48"/>
        <v>0.3563628600438854</v>
      </c>
      <c r="AV184" s="12"/>
    </row>
    <row r="185" spans="1:48" x14ac:dyDescent="0.2">
      <c r="A185" s="10"/>
      <c r="B185" s="1">
        <v>49</v>
      </c>
      <c r="C185" s="11">
        <v>378317</v>
      </c>
      <c r="D185" s="11">
        <v>11368301</v>
      </c>
      <c r="E185" s="11">
        <v>6197</v>
      </c>
      <c r="F185" s="11">
        <f t="shared" si="34"/>
        <v>5458905</v>
      </c>
      <c r="G185" s="1">
        <f t="shared" si="35"/>
        <v>1.6380442856123303E-2</v>
      </c>
      <c r="H185" s="1">
        <f t="shared" si="36"/>
        <v>3.0006828944858545E-9</v>
      </c>
      <c r="I185" s="1">
        <f t="shared" si="37"/>
        <v>1.2398235973256551</v>
      </c>
      <c r="L185" s="11"/>
      <c r="O185" s="11"/>
      <c r="P185" s="11"/>
      <c r="Q185" s="11"/>
      <c r="R185" s="11"/>
      <c r="X185" s="11"/>
      <c r="Y185" s="11"/>
      <c r="AA185" s="11"/>
      <c r="AF185" s="1">
        <v>49</v>
      </c>
      <c r="AG185" s="11">
        <v>232422</v>
      </c>
      <c r="AH185" s="11">
        <v>7047778</v>
      </c>
      <c r="AI185" s="11">
        <v>183</v>
      </c>
      <c r="AJ185" s="11">
        <f t="shared" si="45"/>
        <v>1138382</v>
      </c>
      <c r="AK185" s="1">
        <f t="shared" si="46"/>
        <v>7.8736092108320208E-4</v>
      </c>
      <c r="AL185" s="1">
        <f t="shared" si="47"/>
        <v>6.9164913103264291E-10</v>
      </c>
      <c r="AM185" s="1">
        <f t="shared" si="48"/>
        <v>0.28577591964144716</v>
      </c>
      <c r="AV185" s="12"/>
    </row>
    <row r="186" spans="1:48" x14ac:dyDescent="0.2">
      <c r="A186" s="10"/>
      <c r="B186" s="1">
        <v>50</v>
      </c>
      <c r="C186" s="11">
        <v>568525</v>
      </c>
      <c r="D186" s="11">
        <v>24190635</v>
      </c>
      <c r="E186" s="11">
        <v>23885</v>
      </c>
      <c r="F186" s="11">
        <f t="shared" si="34"/>
        <v>18281239</v>
      </c>
      <c r="G186" s="1">
        <f t="shared" si="35"/>
        <v>4.2012224616331736E-2</v>
      </c>
      <c r="H186" s="1">
        <f t="shared" si="36"/>
        <v>2.2981059771896062E-9</v>
      </c>
      <c r="I186" s="1">
        <f t="shared" si="37"/>
        <v>0.94953252971537505</v>
      </c>
      <c r="L186" s="11"/>
      <c r="O186" s="11"/>
      <c r="P186" s="11"/>
      <c r="Q186" s="11"/>
      <c r="R186" s="11"/>
      <c r="X186" s="11"/>
      <c r="Y186" s="11"/>
      <c r="AA186" s="11"/>
      <c r="AF186" s="1">
        <v>50</v>
      </c>
      <c r="AG186" s="11">
        <v>166784</v>
      </c>
      <c r="AH186" s="11">
        <v>6836672</v>
      </c>
      <c r="AI186" s="11">
        <v>62</v>
      </c>
      <c r="AJ186" s="11">
        <f t="shared" si="45"/>
        <v>927276</v>
      </c>
      <c r="AK186" s="1">
        <f t="shared" si="46"/>
        <v>3.7173829623944745E-4</v>
      </c>
      <c r="AL186" s="1">
        <f t="shared" si="47"/>
        <v>4.0089282612668443E-10</v>
      </c>
      <c r="AM186" s="1">
        <f t="shared" si="48"/>
        <v>0.16564109014778045</v>
      </c>
      <c r="AV186" s="12"/>
    </row>
    <row r="187" spans="1:48" x14ac:dyDescent="0.2">
      <c r="A187" s="10"/>
      <c r="B187" s="1">
        <v>51</v>
      </c>
      <c r="C187" s="11">
        <v>212147</v>
      </c>
      <c r="D187" s="11">
        <v>11020992</v>
      </c>
      <c r="E187" s="11">
        <v>2900</v>
      </c>
      <c r="F187" s="11">
        <f t="shared" si="34"/>
        <v>5111596</v>
      </c>
      <c r="G187" s="1">
        <f t="shared" si="35"/>
        <v>1.3669766718360381E-2</v>
      </c>
      <c r="H187" s="1">
        <f t="shared" si="36"/>
        <v>2.6742658688911215E-9</v>
      </c>
      <c r="I187" s="1">
        <f t="shared" si="37"/>
        <v>1.1049544541566483</v>
      </c>
      <c r="L187" s="11"/>
      <c r="O187" s="11"/>
      <c r="P187" s="11"/>
      <c r="Q187" s="11"/>
      <c r="R187" s="11"/>
      <c r="X187" s="11"/>
      <c r="Y187" s="11"/>
      <c r="AA187" s="11"/>
      <c r="AF187" s="1">
        <v>51</v>
      </c>
      <c r="AG187" s="11">
        <v>308634</v>
      </c>
      <c r="AH187" s="11">
        <v>6603044</v>
      </c>
      <c r="AI187" s="11">
        <v>230</v>
      </c>
      <c r="AJ187" s="11">
        <f t="shared" si="45"/>
        <v>693648</v>
      </c>
      <c r="AK187" s="1">
        <f t="shared" si="46"/>
        <v>7.4521925646558703E-4</v>
      </c>
      <c r="AL187" s="1">
        <f t="shared" si="47"/>
        <v>1.0743478774040824E-9</v>
      </c>
      <c r="AM187" s="1">
        <f t="shared" si="48"/>
        <v>0.44389957119095724</v>
      </c>
      <c r="AV187" s="12"/>
    </row>
    <row r="188" spans="1:48" x14ac:dyDescent="0.2">
      <c r="A188" s="10"/>
      <c r="B188" s="1">
        <v>52</v>
      </c>
      <c r="C188" s="11">
        <v>276147</v>
      </c>
      <c r="D188" s="11">
        <v>12972492</v>
      </c>
      <c r="E188" s="11">
        <v>5526</v>
      </c>
      <c r="F188" s="11">
        <f t="shared" si="34"/>
        <v>7063096</v>
      </c>
      <c r="G188" s="1">
        <f t="shared" si="35"/>
        <v>2.0011081054655672E-2</v>
      </c>
      <c r="H188" s="1">
        <f t="shared" si="36"/>
        <v>2.8331883149621175E-9</v>
      </c>
      <c r="I188" s="1">
        <f t="shared" si="37"/>
        <v>1.1706181066357602</v>
      </c>
      <c r="L188" s="11"/>
      <c r="O188" s="11"/>
      <c r="P188" s="11"/>
      <c r="Q188" s="11"/>
      <c r="R188" s="11"/>
      <c r="X188" s="11"/>
      <c r="Y188" s="11"/>
      <c r="AA188" s="11"/>
      <c r="AF188" s="1">
        <v>52</v>
      </c>
      <c r="AG188" s="11">
        <v>227302</v>
      </c>
      <c r="AH188" s="11">
        <v>8571066</v>
      </c>
      <c r="AI188" s="11">
        <v>919</v>
      </c>
      <c r="AJ188" s="11">
        <f t="shared" si="45"/>
        <v>2661670</v>
      </c>
      <c r="AK188" s="1">
        <f t="shared" si="46"/>
        <v>4.0430792513924205E-3</v>
      </c>
      <c r="AL188" s="1">
        <f t="shared" si="47"/>
        <v>1.5190009472971558E-9</v>
      </c>
      <c r="AM188" s="1">
        <f t="shared" si="48"/>
        <v>0.62762153984342495</v>
      </c>
      <c r="AV188" s="12"/>
    </row>
    <row r="189" spans="1:48" x14ac:dyDescent="0.2">
      <c r="A189" s="10"/>
      <c r="B189" s="1">
        <v>53</v>
      </c>
      <c r="C189" s="11">
        <v>328602</v>
      </c>
      <c r="D189" s="11">
        <v>7715958</v>
      </c>
      <c r="E189" s="11">
        <v>689</v>
      </c>
      <c r="F189" s="11">
        <f t="shared" si="34"/>
        <v>1806562</v>
      </c>
      <c r="G189" s="1">
        <f t="shared" si="35"/>
        <v>2.0967614317624361E-3</v>
      </c>
      <c r="H189" s="1">
        <f t="shared" si="36"/>
        <v>1.1606362979861394E-9</v>
      </c>
      <c r="I189" s="1">
        <f t="shared" si="37"/>
        <v>0.47955226218679325</v>
      </c>
      <c r="L189" s="11"/>
      <c r="O189" s="11"/>
      <c r="P189" s="11"/>
      <c r="Q189" s="11"/>
      <c r="R189" s="11"/>
      <c r="X189" s="11"/>
      <c r="Y189" s="11"/>
      <c r="AA189" s="11"/>
      <c r="AF189" s="1">
        <v>53</v>
      </c>
      <c r="AG189" s="11">
        <v>145306</v>
      </c>
      <c r="AH189" s="11">
        <v>9246530</v>
      </c>
      <c r="AI189" s="11">
        <v>940</v>
      </c>
      <c r="AJ189" s="11">
        <f t="shared" si="45"/>
        <v>3337134</v>
      </c>
      <c r="AK189" s="1">
        <f t="shared" si="46"/>
        <v>6.4691065750898105E-3</v>
      </c>
      <c r="AL189" s="1">
        <f t="shared" si="47"/>
        <v>1.9385216701186738E-9</v>
      </c>
      <c r="AM189" s="1">
        <f t="shared" si="48"/>
        <v>0.80095931328061254</v>
      </c>
      <c r="AV189" s="12"/>
    </row>
    <row r="190" spans="1:48" x14ac:dyDescent="0.2">
      <c r="A190" s="10"/>
      <c r="B190" s="1">
        <v>54</v>
      </c>
      <c r="C190" s="11">
        <v>304230</v>
      </c>
      <c r="D190" s="11">
        <v>19949805</v>
      </c>
      <c r="E190" s="11">
        <v>9629</v>
      </c>
      <c r="F190" s="11">
        <f t="shared" si="34"/>
        <v>14040409</v>
      </c>
      <c r="G190" s="1">
        <f t="shared" si="35"/>
        <v>3.1650396081911711E-2</v>
      </c>
      <c r="H190" s="1">
        <f t="shared" si="36"/>
        <v>2.2542360469635687E-9</v>
      </c>
      <c r="I190" s="1">
        <f t="shared" si="37"/>
        <v>0.93140633090668989</v>
      </c>
      <c r="L190" s="11"/>
      <c r="O190" s="11"/>
      <c r="P190" s="11"/>
      <c r="Q190" s="11"/>
      <c r="R190" s="11"/>
      <c r="X190" s="11"/>
      <c r="Y190" s="11"/>
      <c r="AA190" s="11"/>
      <c r="AF190" s="1">
        <v>54</v>
      </c>
      <c r="AG190" s="11">
        <v>553114</v>
      </c>
      <c r="AH190" s="11">
        <v>6397892</v>
      </c>
      <c r="AI190" s="11">
        <v>349</v>
      </c>
      <c r="AJ190" s="11">
        <f t="shared" si="45"/>
        <v>488496</v>
      </c>
      <c r="AK190" s="1">
        <f t="shared" si="46"/>
        <v>6.3097300014101974E-4</v>
      </c>
      <c r="AL190" s="1">
        <f t="shared" si="47"/>
        <v>1.2916646198556789E-9</v>
      </c>
      <c r="AM190" s="1">
        <f t="shared" si="48"/>
        <v>0.53369060705167815</v>
      </c>
      <c r="AV190" s="12"/>
    </row>
    <row r="191" spans="1:48" x14ac:dyDescent="0.2">
      <c r="A191" s="10"/>
      <c r="B191" s="1">
        <v>55</v>
      </c>
      <c r="C191" s="11">
        <v>227226</v>
      </c>
      <c r="D191" s="11">
        <v>19354406</v>
      </c>
      <c r="E191" s="11">
        <v>6412</v>
      </c>
      <c r="F191" s="11">
        <f t="shared" si="34"/>
        <v>13445010</v>
      </c>
      <c r="G191" s="1">
        <f t="shared" si="35"/>
        <v>2.8218601744518672E-2</v>
      </c>
      <c r="H191" s="1">
        <f t="shared" si="36"/>
        <v>2.0988159729534356E-9</v>
      </c>
      <c r="I191" s="1">
        <f t="shared" si="37"/>
        <v>0.86718979019525311</v>
      </c>
      <c r="L191" s="11"/>
      <c r="O191" s="11"/>
      <c r="P191" s="11"/>
      <c r="Q191" s="11"/>
      <c r="R191" s="11"/>
      <c r="X191" s="11"/>
      <c r="Y191" s="11"/>
      <c r="AA191" s="11"/>
      <c r="AF191" s="1">
        <v>55</v>
      </c>
      <c r="AG191" s="11">
        <v>393395</v>
      </c>
      <c r="AH191" s="11">
        <v>9352258</v>
      </c>
      <c r="AI191" s="11">
        <v>2633</v>
      </c>
      <c r="AJ191" s="11">
        <f t="shared" si="45"/>
        <v>3442862</v>
      </c>
      <c r="AK191" s="1">
        <f t="shared" si="46"/>
        <v>6.6930184674436639E-3</v>
      </c>
      <c r="AL191" s="1">
        <f t="shared" si="47"/>
        <v>1.9440275176419108E-9</v>
      </c>
      <c r="AM191" s="1">
        <f t="shared" si="48"/>
        <v>0.80323422200060102</v>
      </c>
      <c r="AV191" s="12"/>
    </row>
    <row r="192" spans="1:48" x14ac:dyDescent="0.2">
      <c r="A192" s="10"/>
      <c r="B192" s="1">
        <v>56</v>
      </c>
      <c r="C192" s="11">
        <v>141363</v>
      </c>
      <c r="D192" s="11">
        <v>13690263</v>
      </c>
      <c r="E192" s="11">
        <v>4463</v>
      </c>
      <c r="F192" s="11">
        <f t="shared" si="34"/>
        <v>7780867</v>
      </c>
      <c r="G192" s="1">
        <f t="shared" si="35"/>
        <v>3.1571203214419613E-2</v>
      </c>
      <c r="H192" s="1">
        <f t="shared" si="36"/>
        <v>4.0575431008420548E-9</v>
      </c>
      <c r="I192" s="1">
        <f t="shared" si="37"/>
        <v>1.6764976042068094</v>
      </c>
      <c r="L192" s="11"/>
      <c r="O192" s="11"/>
      <c r="P192" s="11"/>
      <c r="Q192" s="11"/>
      <c r="R192" s="11"/>
      <c r="X192" s="11"/>
      <c r="Y192" s="11"/>
      <c r="AA192" s="11"/>
      <c r="AF192" s="1">
        <v>56</v>
      </c>
      <c r="AG192" s="11">
        <v>231322</v>
      </c>
      <c r="AH192" s="11">
        <v>7112627</v>
      </c>
      <c r="AI192" s="11">
        <v>289</v>
      </c>
      <c r="AJ192" s="11">
        <f t="shared" si="45"/>
        <v>1203231</v>
      </c>
      <c r="AK192" s="1">
        <f t="shared" si="46"/>
        <v>1.2493407458002265E-3</v>
      </c>
      <c r="AL192" s="1">
        <f t="shared" si="47"/>
        <v>1.0383216072393634E-9</v>
      </c>
      <c r="AM192" s="1">
        <f t="shared" si="48"/>
        <v>0.42901421960784669</v>
      </c>
      <c r="AV192" s="12"/>
    </row>
    <row r="193" spans="1:48" x14ac:dyDescent="0.2">
      <c r="A193" s="10"/>
      <c r="B193" s="1">
        <v>57</v>
      </c>
      <c r="C193" s="11">
        <v>373427</v>
      </c>
      <c r="D193" s="11">
        <v>10001492</v>
      </c>
      <c r="E193" s="11">
        <v>3261</v>
      </c>
      <c r="F193" s="11">
        <f t="shared" si="34"/>
        <v>4092096</v>
      </c>
      <c r="G193" s="1">
        <f t="shared" si="35"/>
        <v>8.7326304739614429E-3</v>
      </c>
      <c r="H193" s="1">
        <f t="shared" si="36"/>
        <v>2.1340238532921619E-9</v>
      </c>
      <c r="I193" s="1">
        <f t="shared" si="37"/>
        <v>0.88173699907759995</v>
      </c>
      <c r="L193" s="11"/>
      <c r="O193" s="11"/>
      <c r="P193" s="11"/>
      <c r="Q193" s="11"/>
      <c r="R193" s="11"/>
      <c r="X193" s="11"/>
      <c r="Y193" s="11"/>
      <c r="AA193" s="11"/>
      <c r="AF193" s="1">
        <v>57</v>
      </c>
      <c r="AG193" s="11">
        <v>226560</v>
      </c>
      <c r="AH193" s="11">
        <v>6484943</v>
      </c>
      <c r="AI193" s="11">
        <v>130</v>
      </c>
      <c r="AJ193" s="11">
        <f t="shared" si="45"/>
        <v>575547</v>
      </c>
      <c r="AK193" s="1">
        <f t="shared" si="46"/>
        <v>5.7379943502824861E-4</v>
      </c>
      <c r="AL193" s="1">
        <f t="shared" si="47"/>
        <v>9.96963645068515E-10</v>
      </c>
      <c r="AM193" s="1">
        <f t="shared" si="48"/>
        <v>0.41192591696482261</v>
      </c>
      <c r="AV193" s="12"/>
    </row>
    <row r="194" spans="1:48" x14ac:dyDescent="0.2">
      <c r="A194" s="10"/>
      <c r="B194" s="1">
        <v>58</v>
      </c>
      <c r="C194" s="11">
        <v>179635</v>
      </c>
      <c r="D194" s="11">
        <v>9534834</v>
      </c>
      <c r="E194" s="11">
        <v>1769</v>
      </c>
      <c r="F194" s="11">
        <f t="shared" si="34"/>
        <v>3625438</v>
      </c>
      <c r="G194" s="1">
        <f t="shared" si="35"/>
        <v>9.8477468199404342E-3</v>
      </c>
      <c r="H194" s="1">
        <f t="shared" si="36"/>
        <v>2.7162916094387586E-9</v>
      </c>
      <c r="I194" s="1">
        <f t="shared" si="37"/>
        <v>1.1223186697896279</v>
      </c>
      <c r="L194" s="11"/>
      <c r="O194" s="11"/>
      <c r="P194" s="11"/>
      <c r="Q194" s="11"/>
      <c r="R194" s="11"/>
      <c r="X194" s="11"/>
      <c r="Y194" s="11"/>
      <c r="AA194" s="11"/>
      <c r="AF194" s="1">
        <v>58</v>
      </c>
      <c r="AG194" s="11">
        <v>176154</v>
      </c>
      <c r="AH194" s="11">
        <v>7591846</v>
      </c>
      <c r="AI194" s="11">
        <v>82</v>
      </c>
      <c r="AJ194" s="11">
        <f t="shared" si="45"/>
        <v>1682450</v>
      </c>
      <c r="AK194" s="1">
        <f t="shared" si="46"/>
        <v>4.6550177685434333E-4</v>
      </c>
      <c r="AL194" s="1">
        <f t="shared" si="47"/>
        <v>2.7668089800846584E-10</v>
      </c>
      <c r="AM194" s="1">
        <f t="shared" si="48"/>
        <v>0.11431914612187818</v>
      </c>
      <c r="AV194" s="12"/>
    </row>
    <row r="195" spans="1:48" x14ac:dyDescent="0.2">
      <c r="A195" s="10"/>
      <c r="B195" s="1">
        <v>59</v>
      </c>
      <c r="C195" s="11">
        <v>233805</v>
      </c>
      <c r="D195" s="11">
        <v>9168215</v>
      </c>
      <c r="E195" s="11">
        <v>1071</v>
      </c>
      <c r="F195" s="11">
        <f t="shared" si="34"/>
        <v>3258819</v>
      </c>
      <c r="G195" s="1">
        <f t="shared" si="35"/>
        <v>4.5807403605568741E-3</v>
      </c>
      <c r="H195" s="1">
        <f t="shared" si="36"/>
        <v>1.4056443026006888E-9</v>
      </c>
      <c r="I195" s="1">
        <f t="shared" si="37"/>
        <v>0.58078478702738945</v>
      </c>
      <c r="L195" s="11"/>
      <c r="O195" s="11"/>
      <c r="P195" s="11"/>
      <c r="Q195" s="11"/>
      <c r="R195" s="11"/>
      <c r="X195" s="11"/>
      <c r="Y195" s="11"/>
      <c r="AA195" s="11"/>
      <c r="AF195" s="1">
        <v>59</v>
      </c>
      <c r="AG195" s="11">
        <v>312678</v>
      </c>
      <c r="AH195" s="11">
        <v>7153157</v>
      </c>
      <c r="AI195" s="11">
        <v>286</v>
      </c>
      <c r="AJ195" s="11">
        <f t="shared" si="45"/>
        <v>1243761</v>
      </c>
      <c r="AK195" s="1">
        <f t="shared" si="46"/>
        <v>9.1467899884225949E-4</v>
      </c>
      <c r="AL195" s="1">
        <f t="shared" si="47"/>
        <v>7.354137964144715E-10</v>
      </c>
      <c r="AM195" s="1">
        <f t="shared" si="48"/>
        <v>0.30385862507132211</v>
      </c>
      <c r="AV195" s="12"/>
    </row>
    <row r="196" spans="1:48" x14ac:dyDescent="0.2">
      <c r="A196" s="10"/>
      <c r="B196" s="1">
        <v>60</v>
      </c>
      <c r="C196" s="11">
        <v>116966</v>
      </c>
      <c r="D196" s="11">
        <v>9741923</v>
      </c>
      <c r="E196" s="11">
        <v>1248</v>
      </c>
      <c r="F196" s="11">
        <f t="shared" si="34"/>
        <v>3832527</v>
      </c>
      <c r="G196" s="1">
        <f t="shared" si="35"/>
        <v>1.0669767282800131E-2</v>
      </c>
      <c r="H196" s="1">
        <f t="shared" si="36"/>
        <v>2.7840031610475621E-9</v>
      </c>
      <c r="I196" s="1">
        <f t="shared" si="37"/>
        <v>1.1502957611545297</v>
      </c>
      <c r="L196" s="11"/>
      <c r="O196" s="11"/>
      <c r="P196" s="11"/>
      <c r="Q196" s="11"/>
      <c r="R196" s="11"/>
      <c r="X196" s="11"/>
      <c r="Y196" s="11"/>
      <c r="AA196" s="11"/>
      <c r="AF196" s="1">
        <v>60</v>
      </c>
      <c r="AG196" s="11">
        <v>434534</v>
      </c>
      <c r="AH196" s="11">
        <v>7702276</v>
      </c>
      <c r="AI196" s="11">
        <v>776</v>
      </c>
      <c r="AJ196" s="11">
        <f t="shared" si="45"/>
        <v>1792880</v>
      </c>
      <c r="AK196" s="1">
        <f t="shared" si="46"/>
        <v>1.7858211325235769E-3</v>
      </c>
      <c r="AL196" s="1">
        <f t="shared" si="47"/>
        <v>9.9606283327583371E-10</v>
      </c>
      <c r="AM196" s="1">
        <f t="shared" si="48"/>
        <v>0.41155371911633692</v>
      </c>
      <c r="AV196" s="12"/>
    </row>
    <row r="197" spans="1:48" x14ac:dyDescent="0.2">
      <c r="A197" s="10"/>
      <c r="B197" s="1">
        <v>61</v>
      </c>
      <c r="C197" s="11">
        <v>278579</v>
      </c>
      <c r="D197" s="11">
        <v>8918568</v>
      </c>
      <c r="E197" s="11">
        <v>1559</v>
      </c>
      <c r="F197" s="11">
        <f t="shared" si="34"/>
        <v>3009172</v>
      </c>
      <c r="G197" s="1">
        <f t="shared" si="35"/>
        <v>5.5962581529835345E-3</v>
      </c>
      <c r="H197" s="1">
        <f t="shared" si="36"/>
        <v>1.8597335589270186E-9</v>
      </c>
      <c r="I197" s="1">
        <f t="shared" si="37"/>
        <v>0.76840560371548738</v>
      </c>
      <c r="L197" s="11"/>
      <c r="O197" s="11"/>
      <c r="P197" s="11"/>
      <c r="Q197" s="11"/>
      <c r="R197" s="11"/>
      <c r="X197" s="11"/>
      <c r="Y197" s="11"/>
      <c r="AA197" s="11"/>
      <c r="AF197" s="1">
        <v>61</v>
      </c>
      <c r="AG197" s="11">
        <v>233728</v>
      </c>
      <c r="AH197" s="11">
        <v>9789267</v>
      </c>
      <c r="AI197" s="11">
        <v>1645</v>
      </c>
      <c r="AJ197" s="11">
        <f t="shared" si="45"/>
        <v>3879871</v>
      </c>
      <c r="AK197" s="1">
        <f t="shared" si="46"/>
        <v>7.0380955640744801E-3</v>
      </c>
      <c r="AL197" s="1">
        <f t="shared" si="47"/>
        <v>1.8140024665960492E-9</v>
      </c>
      <c r="AM197" s="1">
        <f t="shared" si="48"/>
        <v>0.74951040905576338</v>
      </c>
      <c r="AV197" s="12"/>
    </row>
    <row r="198" spans="1:48" x14ac:dyDescent="0.2">
      <c r="A198" s="10"/>
      <c r="C198" s="11"/>
      <c r="D198" s="11"/>
      <c r="E198" s="11"/>
      <c r="F198" s="11"/>
      <c r="L198" s="11"/>
      <c r="O198" s="11"/>
      <c r="P198" s="11"/>
      <c r="Q198" s="11"/>
      <c r="R198" s="11"/>
      <c r="X198" s="11"/>
      <c r="Y198" s="11"/>
      <c r="AA198" s="11"/>
      <c r="AF198" s="1">
        <v>62</v>
      </c>
      <c r="AG198" s="11">
        <v>200627</v>
      </c>
      <c r="AH198" s="11">
        <v>8817255</v>
      </c>
      <c r="AI198" s="11">
        <v>909</v>
      </c>
      <c r="AJ198" s="11">
        <f t="shared" si="45"/>
        <v>2907859</v>
      </c>
      <c r="AK198" s="1">
        <f t="shared" si="46"/>
        <v>4.5307959546820719E-3</v>
      </c>
      <c r="AL198" s="1">
        <f t="shared" si="47"/>
        <v>1.5581209249423965E-9</v>
      </c>
      <c r="AM198" s="1">
        <f t="shared" si="48"/>
        <v>0.64378515096692945</v>
      </c>
      <c r="AV198" s="12"/>
    </row>
    <row r="199" spans="1:48" x14ac:dyDescent="0.2">
      <c r="A199" s="10"/>
      <c r="C199" s="11"/>
      <c r="D199" s="11"/>
      <c r="E199" s="11"/>
      <c r="F199" s="11"/>
      <c r="L199" s="11"/>
      <c r="O199" s="11"/>
      <c r="P199" s="11"/>
      <c r="Q199" s="11"/>
      <c r="R199" s="11"/>
      <c r="X199" s="11"/>
      <c r="Y199" s="11"/>
      <c r="AA199" s="11"/>
      <c r="AF199" s="1">
        <v>63</v>
      </c>
      <c r="AG199" s="11">
        <v>244378</v>
      </c>
      <c r="AH199" s="11">
        <v>11656369</v>
      </c>
      <c r="AI199" s="11">
        <v>3527</v>
      </c>
      <c r="AJ199" s="11">
        <f t="shared" si="45"/>
        <v>5746973</v>
      </c>
      <c r="AK199" s="1">
        <f t="shared" si="46"/>
        <v>1.4432559395690284E-2</v>
      </c>
      <c r="AL199" s="1">
        <f t="shared" si="47"/>
        <v>2.5113323824020549E-9</v>
      </c>
      <c r="AM199" s="1">
        <f t="shared" si="48"/>
        <v>1.0376335180740974</v>
      </c>
      <c r="AV199" s="12"/>
    </row>
    <row r="200" spans="1:48" x14ac:dyDescent="0.2">
      <c r="A200" s="10"/>
      <c r="C200" s="11"/>
      <c r="D200" s="11"/>
      <c r="E200" s="11"/>
      <c r="F200" s="11"/>
      <c r="L200" s="11"/>
      <c r="O200" s="11"/>
      <c r="P200" s="11"/>
      <c r="Q200" s="11"/>
      <c r="R200" s="11"/>
      <c r="X200" s="11"/>
      <c r="Y200" s="11"/>
      <c r="AA200" s="11"/>
      <c r="AF200" s="1">
        <v>64</v>
      </c>
      <c r="AG200" s="11">
        <v>246989</v>
      </c>
      <c r="AH200" s="11">
        <v>10692949</v>
      </c>
      <c r="AI200" s="11">
        <v>2766</v>
      </c>
      <c r="AJ200" s="11">
        <f t="shared" si="45"/>
        <v>4783553</v>
      </c>
      <c r="AK200" s="1">
        <f t="shared" si="46"/>
        <v>1.1198879302317107E-2</v>
      </c>
      <c r="AL200" s="1">
        <f t="shared" si="47"/>
        <v>2.3411216103003578E-9</v>
      </c>
      <c r="AM200" s="1">
        <f t="shared" si="48"/>
        <v>0.96730574963228677</v>
      </c>
      <c r="AV200" s="12"/>
    </row>
    <row r="201" spans="1:48" x14ac:dyDescent="0.2">
      <c r="A201" s="10"/>
      <c r="C201" s="11"/>
      <c r="D201" s="11"/>
      <c r="E201" s="11"/>
      <c r="F201" s="11"/>
      <c r="L201" s="11"/>
      <c r="O201" s="11"/>
      <c r="P201" s="11"/>
      <c r="Q201" s="11"/>
      <c r="R201" s="11"/>
      <c r="X201" s="11"/>
      <c r="Y201" s="11"/>
      <c r="AA201" s="11"/>
      <c r="AF201" s="1">
        <v>65</v>
      </c>
      <c r="AG201" s="11">
        <v>561203</v>
      </c>
      <c r="AH201" s="11">
        <v>7530693</v>
      </c>
      <c r="AI201" s="11">
        <v>1278</v>
      </c>
      <c r="AJ201" s="11">
        <f t="shared" si="45"/>
        <v>1621297</v>
      </c>
      <c r="AK201" s="1">
        <f t="shared" si="46"/>
        <v>2.2772508343683125E-3</v>
      </c>
      <c r="AL201" s="1">
        <f t="shared" si="47"/>
        <v>1.4045858558723741E-9</v>
      </c>
      <c r="AM201" s="1">
        <f t="shared" si="48"/>
        <v>0.58034745750060468</v>
      </c>
      <c r="AV201" s="12"/>
    </row>
    <row r="202" spans="1:48" x14ac:dyDescent="0.2">
      <c r="A202" s="10"/>
      <c r="C202" s="11"/>
      <c r="D202" s="11"/>
      <c r="E202" s="11"/>
      <c r="F202" s="11"/>
      <c r="L202" s="11"/>
      <c r="O202" s="11"/>
      <c r="P202" s="11"/>
      <c r="Q202" s="11"/>
      <c r="R202" s="11"/>
      <c r="X202" s="11"/>
      <c r="Y202" s="11"/>
      <c r="AA202" s="11"/>
      <c r="AF202" s="1">
        <v>66</v>
      </c>
      <c r="AG202" s="11">
        <v>481613</v>
      </c>
      <c r="AH202" s="11">
        <v>8784544</v>
      </c>
      <c r="AI202" s="11">
        <v>2202</v>
      </c>
      <c r="AJ202" s="11">
        <f t="shared" ref="AJ202:AJ210" si="54">AH202-$L$167</f>
        <v>2875148</v>
      </c>
      <c r="AK202" s="1">
        <f t="shared" ref="AK202:AK210" si="55">AI202/AG202</f>
        <v>4.5721357189278528E-3</v>
      </c>
      <c r="AL202" s="1">
        <f t="shared" ref="AL202:AL210" si="56">AK202/AJ202</f>
        <v>1.5902262140689288E-9</v>
      </c>
      <c r="AM202" s="1">
        <f t="shared" ref="AM202:AM210" si="57">AL202/$H$213</f>
        <v>0.65705042972436978</v>
      </c>
      <c r="AV202" s="12"/>
    </row>
    <row r="203" spans="1:48" x14ac:dyDescent="0.2">
      <c r="A203" s="10"/>
      <c r="C203" s="11"/>
      <c r="D203" s="11"/>
      <c r="E203" s="11"/>
      <c r="F203" s="11"/>
      <c r="L203" s="11"/>
      <c r="O203" s="11"/>
      <c r="P203" s="11"/>
      <c r="Q203" s="11"/>
      <c r="R203" s="11"/>
      <c r="X203" s="11"/>
      <c r="Y203" s="11"/>
      <c r="AA203" s="11"/>
      <c r="AF203" s="1">
        <v>67</v>
      </c>
      <c r="AG203" s="11">
        <v>449126</v>
      </c>
      <c r="AH203" s="11">
        <v>7708377</v>
      </c>
      <c r="AI203" s="11">
        <v>963</v>
      </c>
      <c r="AJ203" s="11">
        <f t="shared" si="54"/>
        <v>1798981</v>
      </c>
      <c r="AK203" s="1">
        <f t="shared" si="55"/>
        <v>2.144164443830907E-3</v>
      </c>
      <c r="AL203" s="1">
        <f t="shared" si="56"/>
        <v>1.1918772037230559E-9</v>
      </c>
      <c r="AM203" s="1">
        <f t="shared" si="57"/>
        <v>0.49246039460079571</v>
      </c>
      <c r="AV203" s="12"/>
    </row>
    <row r="204" spans="1:48" x14ac:dyDescent="0.2">
      <c r="A204" s="10"/>
      <c r="C204" s="11"/>
      <c r="D204" s="11"/>
      <c r="E204" s="11"/>
      <c r="F204" s="11"/>
      <c r="L204" s="11"/>
      <c r="O204" s="11"/>
      <c r="P204" s="11"/>
      <c r="Q204" s="11"/>
      <c r="R204" s="11"/>
      <c r="X204" s="11"/>
      <c r="Y204" s="11"/>
      <c r="AA204" s="11"/>
      <c r="AF204" s="1">
        <v>68</v>
      </c>
      <c r="AG204" s="11">
        <v>593587</v>
      </c>
      <c r="AH204" s="11">
        <v>7556510</v>
      </c>
      <c r="AI204" s="11">
        <v>1567</v>
      </c>
      <c r="AJ204" s="11">
        <f t="shared" si="54"/>
        <v>1647114</v>
      </c>
      <c r="AK204" s="1">
        <f t="shared" si="55"/>
        <v>2.6398826119844268E-3</v>
      </c>
      <c r="AL204" s="1">
        <f t="shared" si="56"/>
        <v>1.6027321800339422E-9</v>
      </c>
      <c r="AM204" s="1">
        <f t="shared" si="57"/>
        <v>0.66221765073904881</v>
      </c>
      <c r="AV204" s="12"/>
    </row>
    <row r="205" spans="1:48" x14ac:dyDescent="0.2">
      <c r="A205" s="10"/>
      <c r="C205" s="11"/>
      <c r="D205" s="11"/>
      <c r="E205" s="11"/>
      <c r="F205" s="11"/>
      <c r="L205" s="11"/>
      <c r="O205" s="11"/>
      <c r="P205" s="11"/>
      <c r="Q205" s="11"/>
      <c r="R205" s="11"/>
      <c r="X205" s="11"/>
      <c r="Y205" s="11"/>
      <c r="AA205" s="11"/>
      <c r="AF205" s="1">
        <v>69</v>
      </c>
      <c r="AG205" s="11">
        <v>492493</v>
      </c>
      <c r="AH205" s="11">
        <v>7838886</v>
      </c>
      <c r="AI205" s="11">
        <v>1866</v>
      </c>
      <c r="AJ205" s="11">
        <f t="shared" si="54"/>
        <v>1929490</v>
      </c>
      <c r="AK205" s="1">
        <f t="shared" si="55"/>
        <v>3.7888863395012721E-3</v>
      </c>
      <c r="AL205" s="1">
        <f t="shared" si="56"/>
        <v>1.9636724416821398E-9</v>
      </c>
      <c r="AM205" s="1">
        <f t="shared" si="57"/>
        <v>0.81135112113629571</v>
      </c>
      <c r="AV205" s="12"/>
    </row>
    <row r="206" spans="1:48" x14ac:dyDescent="0.2">
      <c r="A206" s="10"/>
      <c r="C206" s="11"/>
      <c r="D206" s="11"/>
      <c r="E206" s="11"/>
      <c r="F206" s="11"/>
      <c r="L206" s="11"/>
      <c r="O206" s="11"/>
      <c r="P206" s="11"/>
      <c r="Q206" s="11"/>
      <c r="R206" s="11"/>
      <c r="X206" s="11"/>
      <c r="Y206" s="11"/>
      <c r="AA206" s="11"/>
      <c r="AF206" s="1">
        <v>70</v>
      </c>
      <c r="AG206" s="11">
        <v>229427</v>
      </c>
      <c r="AH206" s="11">
        <v>6848729</v>
      </c>
      <c r="AI206" s="11">
        <v>298</v>
      </c>
      <c r="AJ206" s="11">
        <f t="shared" si="54"/>
        <v>939333</v>
      </c>
      <c r="AK206" s="1">
        <f t="shared" si="55"/>
        <v>1.2988880994826242E-3</v>
      </c>
      <c r="AL206" s="1">
        <f t="shared" si="56"/>
        <v>1.382777033791663E-9</v>
      </c>
      <c r="AM206" s="1">
        <f t="shared" si="57"/>
        <v>0.5713364779348431</v>
      </c>
      <c r="AV206" s="12"/>
    </row>
    <row r="207" spans="1:48" x14ac:dyDescent="0.2">
      <c r="A207" s="10"/>
      <c r="C207" s="11"/>
      <c r="D207" s="11"/>
      <c r="E207" s="11"/>
      <c r="F207" s="11"/>
      <c r="L207" s="11"/>
      <c r="O207" s="11"/>
      <c r="P207" s="11"/>
      <c r="Q207" s="11"/>
      <c r="R207" s="11"/>
      <c r="X207" s="11"/>
      <c r="Y207" s="11"/>
      <c r="AA207" s="11"/>
      <c r="AF207" s="1">
        <v>71</v>
      </c>
      <c r="AG207" s="11">
        <v>513357</v>
      </c>
      <c r="AH207" s="11">
        <v>6675432</v>
      </c>
      <c r="AI207" s="11">
        <v>723</v>
      </c>
      <c r="AJ207" s="11">
        <f t="shared" si="54"/>
        <v>766036</v>
      </c>
      <c r="AK207" s="1">
        <f t="shared" si="55"/>
        <v>1.4083766267918817E-3</v>
      </c>
      <c r="AL207" s="1">
        <f t="shared" si="56"/>
        <v>1.8385253784311465E-9</v>
      </c>
      <c r="AM207" s="1">
        <f t="shared" si="57"/>
        <v>0.75964279752778807</v>
      </c>
      <c r="AV207" s="12"/>
    </row>
    <row r="208" spans="1:48" x14ac:dyDescent="0.2">
      <c r="A208" s="10"/>
      <c r="C208" s="11"/>
      <c r="D208" s="11"/>
      <c r="E208" s="11"/>
      <c r="F208" s="11"/>
      <c r="L208" s="11"/>
      <c r="O208" s="11"/>
      <c r="P208" s="11"/>
      <c r="Q208" s="11"/>
      <c r="R208" s="11"/>
      <c r="X208" s="11"/>
      <c r="Y208" s="11"/>
      <c r="AA208" s="11"/>
      <c r="AF208" s="1">
        <v>72</v>
      </c>
      <c r="AG208" s="11">
        <v>337664</v>
      </c>
      <c r="AH208" s="11">
        <v>10092244</v>
      </c>
      <c r="AI208" s="11">
        <v>4394</v>
      </c>
      <c r="AJ208" s="11">
        <f t="shared" si="54"/>
        <v>4182848</v>
      </c>
      <c r="AK208" s="1">
        <f t="shared" si="55"/>
        <v>1.301293593631539E-2</v>
      </c>
      <c r="AL208" s="1">
        <f t="shared" si="56"/>
        <v>3.1110229050434988E-9</v>
      </c>
      <c r="AM208" s="1">
        <f t="shared" si="57"/>
        <v>1.2854139358015804</v>
      </c>
      <c r="AV208" s="12"/>
    </row>
    <row r="209" spans="1:48" x14ac:dyDescent="0.2">
      <c r="A209" s="10"/>
      <c r="C209" s="11"/>
      <c r="D209" s="11"/>
      <c r="E209" s="11"/>
      <c r="F209" s="11"/>
      <c r="L209" s="11"/>
      <c r="O209" s="11"/>
      <c r="P209" s="11"/>
      <c r="Q209" s="11"/>
      <c r="R209" s="11"/>
      <c r="X209" s="11"/>
      <c r="Y209" s="11"/>
      <c r="AA209" s="11"/>
      <c r="AF209" s="1">
        <v>73</v>
      </c>
      <c r="AG209" s="11">
        <v>314650</v>
      </c>
      <c r="AH209" s="11">
        <v>8327659</v>
      </c>
      <c r="AI209" s="11">
        <v>2006</v>
      </c>
      <c r="AJ209" s="11">
        <f t="shared" si="54"/>
        <v>2418263</v>
      </c>
      <c r="AK209" s="1">
        <f t="shared" si="55"/>
        <v>6.375337676783728E-3</v>
      </c>
      <c r="AL209" s="1">
        <f t="shared" si="56"/>
        <v>2.6363293309221238E-9</v>
      </c>
      <c r="AM209" s="1">
        <f t="shared" si="57"/>
        <v>1.089279817206094</v>
      </c>
      <c r="AV209" s="12"/>
    </row>
    <row r="210" spans="1:48" x14ac:dyDescent="0.2">
      <c r="A210" s="10"/>
      <c r="C210" s="11"/>
      <c r="D210" s="11"/>
      <c r="E210" s="11"/>
      <c r="F210" s="11"/>
      <c r="L210" s="11"/>
      <c r="O210" s="11"/>
      <c r="P210" s="11"/>
      <c r="Q210" s="11"/>
      <c r="R210" s="11"/>
      <c r="X210" s="11"/>
      <c r="Y210" s="11"/>
      <c r="AA210" s="11"/>
      <c r="AF210" s="1">
        <v>74</v>
      </c>
      <c r="AG210" s="11">
        <v>311987</v>
      </c>
      <c r="AH210" s="11">
        <v>8613530</v>
      </c>
      <c r="AI210" s="11">
        <v>1547</v>
      </c>
      <c r="AJ210" s="11">
        <f t="shared" si="54"/>
        <v>2704134</v>
      </c>
      <c r="AK210" s="1">
        <f t="shared" si="55"/>
        <v>4.9585399391641315E-3</v>
      </c>
      <c r="AL210" s="1">
        <f t="shared" si="56"/>
        <v>1.8336886926328841E-9</v>
      </c>
      <c r="AM210" s="1">
        <f t="shared" si="57"/>
        <v>0.75764437337022217</v>
      </c>
      <c r="AV210" s="12"/>
    </row>
    <row r="211" spans="1:48" x14ac:dyDescent="0.2">
      <c r="A211" s="10"/>
      <c r="C211" s="11"/>
      <c r="D211" s="11"/>
      <c r="E211" s="11"/>
      <c r="F211" s="11"/>
      <c r="L211" s="11"/>
      <c r="O211" s="11"/>
      <c r="P211" s="11"/>
      <c r="Q211" s="11"/>
      <c r="R211" s="11"/>
      <c r="X211" s="11"/>
      <c r="Y211" s="11"/>
      <c r="AA211" s="11"/>
      <c r="AG211" s="11"/>
      <c r="AH211" s="11"/>
      <c r="AI211" s="11"/>
      <c r="AJ211" s="11"/>
      <c r="AV211" s="12"/>
    </row>
    <row r="212" spans="1:48" x14ac:dyDescent="0.2">
      <c r="A212" s="10"/>
      <c r="C212" s="11"/>
      <c r="D212" s="11"/>
      <c r="E212" s="11"/>
      <c r="F212" s="11"/>
      <c r="L212" s="11"/>
      <c r="O212" s="11"/>
      <c r="P212" s="11"/>
      <c r="Q212" s="11"/>
      <c r="R212" s="11"/>
      <c r="X212" s="11"/>
      <c r="Y212" s="11"/>
      <c r="AA212" s="11"/>
      <c r="AG212" s="11"/>
      <c r="AH212" s="11"/>
      <c r="AI212" s="11"/>
      <c r="AJ212" s="11"/>
      <c r="AV212" s="12"/>
    </row>
    <row r="213" spans="1:48" x14ac:dyDescent="0.2">
      <c r="A213" s="19"/>
      <c r="B213" s="16"/>
      <c r="C213" s="16"/>
      <c r="D213" s="16"/>
      <c r="E213" s="16"/>
      <c r="F213" s="16"/>
      <c r="G213" s="16"/>
      <c r="H213" s="16">
        <f>AVERAGE(H137:H197)</f>
        <v>2.4202498653505528E-9</v>
      </c>
      <c r="I213" s="16">
        <f>AVERAGE(I137:I197)</f>
        <v>0.99999999999999956</v>
      </c>
      <c r="J213" s="16"/>
      <c r="K213" s="16"/>
      <c r="L213" s="16"/>
      <c r="M213" s="16"/>
      <c r="N213" s="16"/>
      <c r="O213" s="22"/>
      <c r="P213" s="22"/>
      <c r="Q213" s="22"/>
      <c r="R213" s="22"/>
      <c r="S213" s="16"/>
      <c r="T213" s="16">
        <f>AVERAGE(T137:T184)</f>
        <v>2.2063588423347475E-9</v>
      </c>
      <c r="U213" s="16">
        <f>AVERAGE(U137:U184)</f>
        <v>0.9116244045385683</v>
      </c>
      <c r="V213" s="16"/>
      <c r="W213" s="16"/>
      <c r="X213" s="16"/>
      <c r="Y213" s="16"/>
      <c r="Z213" s="16"/>
      <c r="AA213" s="16"/>
      <c r="AB213" s="16"/>
      <c r="AC213" s="16">
        <f>AVERAGE(AC137:AC181)</f>
        <v>1.818088254662835E-9</v>
      </c>
      <c r="AD213" s="16">
        <f>AVERAGE(AD137:AD181)</f>
        <v>0.75119857692854386</v>
      </c>
      <c r="AE213" s="16"/>
      <c r="AF213" s="16"/>
      <c r="AG213" s="22"/>
      <c r="AH213" s="22"/>
      <c r="AI213" s="22"/>
      <c r="AJ213" s="22"/>
      <c r="AK213" s="16"/>
      <c r="AL213" s="16">
        <f>AVERAGE(AL137:AL210)</f>
        <v>1.6612372162059756E-9</v>
      </c>
      <c r="AM213" s="16">
        <f>AVERAGE(AM137:AM210)</f>
        <v>0.68639078964078748</v>
      </c>
      <c r="AN213" s="16"/>
      <c r="AO213" s="16"/>
      <c r="AP213" s="16"/>
      <c r="AQ213" s="16"/>
      <c r="AR213" s="16"/>
      <c r="AS213" s="16"/>
      <c r="AT213" s="16"/>
      <c r="AU213" s="16">
        <f>AVERAGE(AU137:AU164)</f>
        <v>9.5992300505837701E-10</v>
      </c>
      <c r="AV213" s="17">
        <f>AVERAGE(AV137:AV164)</f>
        <v>0.39662144756253914</v>
      </c>
    </row>
    <row r="218" spans="1:48" x14ac:dyDescent="0.2">
      <c r="A218" s="4" t="s">
        <v>22</v>
      </c>
      <c r="B218" s="5" t="s">
        <v>7</v>
      </c>
      <c r="C218" s="5" t="s">
        <v>8</v>
      </c>
      <c r="D218" s="5" t="s">
        <v>9</v>
      </c>
      <c r="E218" s="5" t="s">
        <v>10</v>
      </c>
      <c r="F218" s="5" t="s">
        <v>11</v>
      </c>
      <c r="G218" s="5" t="s">
        <v>12</v>
      </c>
      <c r="H218" s="5" t="s">
        <v>13</v>
      </c>
      <c r="I218" s="5" t="s">
        <v>14</v>
      </c>
      <c r="J218" s="5"/>
      <c r="K218" s="5"/>
      <c r="L218" s="5"/>
      <c r="M218" s="5"/>
      <c r="N218" s="5" t="s">
        <v>15</v>
      </c>
      <c r="O218" s="5" t="s">
        <v>8</v>
      </c>
      <c r="P218" s="5" t="s">
        <v>9</v>
      </c>
      <c r="Q218" s="5" t="s">
        <v>10</v>
      </c>
      <c r="R218" s="5" t="s">
        <v>11</v>
      </c>
      <c r="S218" s="5" t="s">
        <v>12</v>
      </c>
      <c r="T218" s="5" t="s">
        <v>13</v>
      </c>
      <c r="U218" s="5" t="s">
        <v>14</v>
      </c>
      <c r="V218" s="5"/>
      <c r="W218" s="5" t="s">
        <v>16</v>
      </c>
      <c r="X218" s="5" t="s">
        <v>8</v>
      </c>
      <c r="Y218" s="5" t="s">
        <v>9</v>
      </c>
      <c r="Z218" s="5" t="s">
        <v>10</v>
      </c>
      <c r="AA218" s="5" t="s">
        <v>11</v>
      </c>
      <c r="AB218" s="5" t="s">
        <v>12</v>
      </c>
      <c r="AC218" s="5" t="s">
        <v>13</v>
      </c>
      <c r="AD218" s="5" t="s">
        <v>14</v>
      </c>
      <c r="AE218" s="5"/>
      <c r="AF218" s="7" t="s">
        <v>17</v>
      </c>
      <c r="AG218" s="5" t="s">
        <v>8</v>
      </c>
      <c r="AH218" s="5" t="s">
        <v>9</v>
      </c>
      <c r="AI218" s="5" t="s">
        <v>10</v>
      </c>
      <c r="AJ218" s="5" t="s">
        <v>11</v>
      </c>
      <c r="AK218" s="5" t="s">
        <v>12</v>
      </c>
      <c r="AL218" s="5" t="s">
        <v>13</v>
      </c>
      <c r="AM218" s="5" t="s">
        <v>14</v>
      </c>
      <c r="AN218" s="5"/>
      <c r="AO218" s="7" t="s">
        <v>18</v>
      </c>
      <c r="AP218" s="5" t="s">
        <v>8</v>
      </c>
      <c r="AQ218" s="5" t="s">
        <v>9</v>
      </c>
      <c r="AR218" s="5" t="s">
        <v>10</v>
      </c>
      <c r="AS218" s="5" t="s">
        <v>11</v>
      </c>
      <c r="AT218" s="5" t="s">
        <v>12</v>
      </c>
      <c r="AU218" s="5" t="s">
        <v>13</v>
      </c>
      <c r="AV218" s="6" t="s">
        <v>14</v>
      </c>
    </row>
    <row r="219" spans="1:48" x14ac:dyDescent="0.2">
      <c r="A219" s="10"/>
      <c r="B219" s="11">
        <v>1</v>
      </c>
      <c r="C219" s="11">
        <v>391578</v>
      </c>
      <c r="D219" s="11">
        <v>9337771</v>
      </c>
      <c r="E219" s="11">
        <v>2076</v>
      </c>
      <c r="F219" s="11">
        <f>D219-$L$249</f>
        <v>2988991</v>
      </c>
      <c r="G219" s="1">
        <f>E219/C219</f>
        <v>5.3016257297396688E-3</v>
      </c>
      <c r="H219" s="1">
        <f>G219/F219</f>
        <v>1.7737175286709357E-9</v>
      </c>
      <c r="I219" s="32">
        <f>H219/$H$276</f>
        <v>0.60892086395791478</v>
      </c>
      <c r="N219" s="11">
        <v>1</v>
      </c>
      <c r="O219" s="11">
        <v>333184</v>
      </c>
      <c r="P219" s="11">
        <v>14257531</v>
      </c>
      <c r="Q219" s="11">
        <v>12645</v>
      </c>
      <c r="R219" s="11">
        <f>P219-$L$249</f>
        <v>7908751</v>
      </c>
      <c r="S219" s="1">
        <f>Q219/O219</f>
        <v>3.7952002497118706E-2</v>
      </c>
      <c r="T219" s="1">
        <f>S219/R219</f>
        <v>4.7987352866614087E-9</v>
      </c>
      <c r="U219" s="1">
        <f>T219/$H$276</f>
        <v>1.6474156619790066</v>
      </c>
      <c r="W219" s="1">
        <v>1</v>
      </c>
      <c r="X219" s="11">
        <v>419814</v>
      </c>
      <c r="Y219" s="11">
        <v>12040299</v>
      </c>
      <c r="Z219" s="1">
        <v>10162</v>
      </c>
      <c r="AA219" s="11">
        <f>Y219-$L$249</f>
        <v>5691519</v>
      </c>
      <c r="AB219" s="1">
        <f>Z219/X219</f>
        <v>2.4205957876583438E-2</v>
      </c>
      <c r="AC219" s="1">
        <f>AB219/AA219</f>
        <v>4.2529872739743884E-9</v>
      </c>
      <c r="AD219" s="1">
        <f>AC219/$H$276</f>
        <v>1.4600592503649745</v>
      </c>
      <c r="AF219" s="11">
        <v>1</v>
      </c>
      <c r="AG219" s="11">
        <v>175770</v>
      </c>
      <c r="AH219" s="11">
        <v>13014288</v>
      </c>
      <c r="AI219" s="11">
        <v>2353</v>
      </c>
      <c r="AJ219" s="11">
        <f>AH219-$L$249</f>
        <v>6665508</v>
      </c>
      <c r="AK219" s="1">
        <f>AI219/AG219</f>
        <v>1.3386812311543494E-2</v>
      </c>
      <c r="AL219" s="1">
        <f>AK219/AJ219</f>
        <v>2.0083709015942211E-9</v>
      </c>
      <c r="AM219" s="1">
        <f>AL219/$H$276</f>
        <v>0.68947784795420597</v>
      </c>
      <c r="AO219" s="1">
        <v>1</v>
      </c>
      <c r="AP219" s="11">
        <v>378266</v>
      </c>
      <c r="AQ219" s="11">
        <v>10619373</v>
      </c>
      <c r="AR219" s="1">
        <v>2064</v>
      </c>
      <c r="AS219" s="11">
        <f>AQ219-$L$249</f>
        <v>4270593</v>
      </c>
      <c r="AT219" s="1">
        <f>AR219/AP219</f>
        <v>5.456477716739014E-3</v>
      </c>
      <c r="AU219" s="1">
        <f>AT219/AS219</f>
        <v>1.2776861941044286E-9</v>
      </c>
      <c r="AV219" s="12">
        <f>AU219/$H$276</f>
        <v>0.43863228986869135</v>
      </c>
    </row>
    <row r="220" spans="1:48" x14ac:dyDescent="0.2">
      <c r="A220" s="10"/>
      <c r="B220" s="11">
        <v>2</v>
      </c>
      <c r="C220" s="11">
        <v>391526</v>
      </c>
      <c r="D220" s="11">
        <v>9721086</v>
      </c>
      <c r="E220" s="11">
        <v>1385</v>
      </c>
      <c r="F220" s="11">
        <f t="shared" ref="F220:F268" si="58">D220-$L$249</f>
        <v>3372306</v>
      </c>
      <c r="G220" s="1">
        <f t="shared" ref="G220:G268" si="59">E220/C220</f>
        <v>3.5374406808232404E-3</v>
      </c>
      <c r="H220" s="1">
        <f t="shared" ref="H220:H268" si="60">G220/F220</f>
        <v>1.0489678815692408E-9</v>
      </c>
      <c r="I220" s="1">
        <f t="shared" ref="I220:I268" si="61">H220/$H$276</f>
        <v>0.36011282427132513</v>
      </c>
      <c r="L220" s="1" t="s">
        <v>19</v>
      </c>
      <c r="N220" s="11">
        <v>2</v>
      </c>
      <c r="O220" s="11">
        <v>285773</v>
      </c>
      <c r="P220" s="11">
        <v>14233219</v>
      </c>
      <c r="Q220" s="11">
        <v>9944</v>
      </c>
      <c r="R220" s="11">
        <f t="shared" ref="R220:R255" si="62">P220-$L$249</f>
        <v>7884439</v>
      </c>
      <c r="S220" s="1">
        <f t="shared" ref="S220:S255" si="63">Q220/O220</f>
        <v>3.4796849247479646E-2</v>
      </c>
      <c r="T220" s="1">
        <f t="shared" ref="T220:T255" si="64">S220/R220</f>
        <v>4.4133576589887561E-9</v>
      </c>
      <c r="U220" s="1">
        <f t="shared" ref="U220:U255" si="65">T220/$H$276</f>
        <v>1.51511473232178</v>
      </c>
      <c r="W220" s="1">
        <v>2</v>
      </c>
      <c r="X220" s="11">
        <v>327782</v>
      </c>
      <c r="Y220" s="11">
        <v>14772525</v>
      </c>
      <c r="Z220" s="1">
        <v>11409</v>
      </c>
      <c r="AA220" s="11">
        <f t="shared" ref="AA220:AA270" si="66">Y220-$L$249</f>
        <v>8423745</v>
      </c>
      <c r="AB220" s="1">
        <f t="shared" ref="AB220:AB270" si="67">Z220/X220</f>
        <v>3.4806670286959017E-2</v>
      </c>
      <c r="AC220" s="1">
        <f t="shared" ref="AC220:AC270" si="68">AB220/AA220</f>
        <v>4.1319710279642866E-9</v>
      </c>
      <c r="AD220" s="1">
        <f t="shared" ref="AD220:AD270" si="69">AC220/$H$276</f>
        <v>1.4185141250097377</v>
      </c>
      <c r="AF220" s="11">
        <v>2</v>
      </c>
      <c r="AG220" s="11">
        <v>189030</v>
      </c>
      <c r="AH220" s="11">
        <v>12813493</v>
      </c>
      <c r="AI220" s="11">
        <v>2710</v>
      </c>
      <c r="AJ220" s="11">
        <f t="shared" ref="AJ220:AJ273" si="70">AH220-$L$249</f>
        <v>6464713</v>
      </c>
      <c r="AK220" s="1">
        <f t="shared" ref="AK220:AK273" si="71">AI220/AG220</f>
        <v>1.4336348727715177E-2</v>
      </c>
      <c r="AL220" s="1">
        <f t="shared" ref="AL220:AL273" si="72">AK220/AJ220</f>
        <v>2.2176311195431531E-9</v>
      </c>
      <c r="AM220" s="1">
        <f t="shared" ref="AM220:AM273" si="73">AL220/$H$276</f>
        <v>0.76131730978833723</v>
      </c>
      <c r="AO220" s="1">
        <v>2</v>
      </c>
      <c r="AP220" s="11">
        <v>232883</v>
      </c>
      <c r="AQ220" s="11">
        <v>8552331</v>
      </c>
      <c r="AR220" s="1">
        <v>666</v>
      </c>
      <c r="AS220" s="11">
        <f t="shared" ref="AS220:AS262" si="74">AQ220-$L$249</f>
        <v>2203551</v>
      </c>
      <c r="AT220" s="1">
        <f t="shared" ref="AT220:AT262" si="75">AR220/AP220</f>
        <v>2.8598051382024451E-3</v>
      </c>
      <c r="AU220" s="1">
        <f t="shared" ref="AU220:AU262" si="76">AT220/AS220</f>
        <v>1.2978166324275886E-9</v>
      </c>
      <c r="AV220" s="12">
        <f t="shared" ref="AV220:AV262" si="77">AU220/$H$276</f>
        <v>0.4455431106152028</v>
      </c>
    </row>
    <row r="221" spans="1:48" x14ac:dyDescent="0.2">
      <c r="A221" s="10"/>
      <c r="B221" s="1">
        <v>3</v>
      </c>
      <c r="C221" s="11">
        <v>208435</v>
      </c>
      <c r="D221" s="11">
        <v>11147302</v>
      </c>
      <c r="E221" s="1">
        <v>1046</v>
      </c>
      <c r="F221" s="11">
        <f t="shared" si="58"/>
        <v>4798522</v>
      </c>
      <c r="G221" s="1">
        <f t="shared" si="59"/>
        <v>5.0183510446901915E-3</v>
      </c>
      <c r="H221" s="1">
        <f t="shared" si="60"/>
        <v>1.0458118238678893E-9</v>
      </c>
      <c r="I221" s="1">
        <f t="shared" si="61"/>
        <v>0.35902934319209828</v>
      </c>
      <c r="K221" s="14">
        <v>80947</v>
      </c>
      <c r="L221" s="11">
        <v>6325804</v>
      </c>
      <c r="N221" s="1">
        <v>3</v>
      </c>
      <c r="O221" s="11">
        <v>345600</v>
      </c>
      <c r="P221" s="11">
        <v>9540480</v>
      </c>
      <c r="Q221" s="1">
        <v>3934</v>
      </c>
      <c r="R221" s="11">
        <f t="shared" si="62"/>
        <v>3191700</v>
      </c>
      <c r="S221" s="1">
        <f t="shared" si="63"/>
        <v>1.1383101851851853E-2</v>
      </c>
      <c r="T221" s="1">
        <f t="shared" si="64"/>
        <v>3.5664698599028267E-9</v>
      </c>
      <c r="U221" s="1">
        <f t="shared" si="65"/>
        <v>1.224376414658972</v>
      </c>
      <c r="W221" s="1">
        <v>3</v>
      </c>
      <c r="X221" s="11">
        <v>402022</v>
      </c>
      <c r="Y221" s="11">
        <v>16664600</v>
      </c>
      <c r="Z221" s="1">
        <v>16025</v>
      </c>
      <c r="AA221" s="11">
        <f t="shared" si="66"/>
        <v>10315820</v>
      </c>
      <c r="AB221" s="1">
        <f t="shared" si="67"/>
        <v>3.9861002631696771E-2</v>
      </c>
      <c r="AC221" s="1">
        <f t="shared" si="68"/>
        <v>3.8640653512466067E-9</v>
      </c>
      <c r="AD221" s="1">
        <f t="shared" si="69"/>
        <v>1.3265415569490291</v>
      </c>
      <c r="AF221" s="1">
        <v>3</v>
      </c>
      <c r="AG221" s="11">
        <v>149555</v>
      </c>
      <c r="AH221" s="11">
        <v>12132894</v>
      </c>
      <c r="AI221" s="1">
        <v>2043</v>
      </c>
      <c r="AJ221" s="11">
        <f t="shared" si="70"/>
        <v>5784114</v>
      </c>
      <c r="AK221" s="1">
        <f t="shared" si="71"/>
        <v>1.3660526227809167E-2</v>
      </c>
      <c r="AL221" s="1">
        <f t="shared" si="72"/>
        <v>2.3617318448096229E-9</v>
      </c>
      <c r="AM221" s="1">
        <f t="shared" si="73"/>
        <v>0.81078738419864638</v>
      </c>
      <c r="AO221" s="1">
        <v>3</v>
      </c>
      <c r="AP221" s="11">
        <v>333056</v>
      </c>
      <c r="AQ221" s="11">
        <v>8053858</v>
      </c>
      <c r="AR221" s="1">
        <v>1070</v>
      </c>
      <c r="AS221" s="11">
        <f t="shared" si="74"/>
        <v>1705078</v>
      </c>
      <c r="AT221" s="1">
        <f t="shared" si="75"/>
        <v>3.2126729438893158E-3</v>
      </c>
      <c r="AU221" s="1">
        <f t="shared" si="76"/>
        <v>1.8841794591739006E-9</v>
      </c>
      <c r="AV221" s="12">
        <f t="shared" si="77"/>
        <v>0.64684267116175131</v>
      </c>
    </row>
    <row r="222" spans="1:48" x14ac:dyDescent="0.2">
      <c r="A222" s="10"/>
      <c r="B222" s="1">
        <v>4</v>
      </c>
      <c r="C222" s="11">
        <v>222976</v>
      </c>
      <c r="D222" s="11">
        <v>10259629</v>
      </c>
      <c r="E222" s="1">
        <v>619</v>
      </c>
      <c r="F222" s="11">
        <f t="shared" si="58"/>
        <v>3910849</v>
      </c>
      <c r="G222" s="1">
        <f t="shared" si="59"/>
        <v>2.7760835246842708E-3</v>
      </c>
      <c r="H222" s="1">
        <f t="shared" si="60"/>
        <v>7.0984165450629025E-10</v>
      </c>
      <c r="I222" s="1">
        <f t="shared" si="61"/>
        <v>0.24369009526514954</v>
      </c>
      <c r="K222" s="14">
        <v>133325</v>
      </c>
      <c r="L222" s="11">
        <v>7591442</v>
      </c>
      <c r="N222" s="1">
        <v>4</v>
      </c>
      <c r="O222" s="11">
        <v>227840</v>
      </c>
      <c r="P222" s="11">
        <v>8643047</v>
      </c>
      <c r="Q222" s="1">
        <v>876</v>
      </c>
      <c r="R222" s="11">
        <f t="shared" si="62"/>
        <v>2294267</v>
      </c>
      <c r="S222" s="1">
        <f t="shared" si="63"/>
        <v>3.8448033707865169E-3</v>
      </c>
      <c r="T222" s="1">
        <f t="shared" si="64"/>
        <v>1.6758308299716279E-9</v>
      </c>
      <c r="U222" s="1">
        <f t="shared" si="65"/>
        <v>0.57531615961323068</v>
      </c>
      <c r="W222" s="1">
        <v>4</v>
      </c>
      <c r="X222" s="11">
        <v>379162</v>
      </c>
      <c r="Y222" s="11">
        <v>12982263</v>
      </c>
      <c r="Z222" s="1">
        <v>9226</v>
      </c>
      <c r="AA222" s="11">
        <f t="shared" si="66"/>
        <v>6633483</v>
      </c>
      <c r="AB222" s="1">
        <f t="shared" si="67"/>
        <v>2.4332607170549792E-2</v>
      </c>
      <c r="AC222" s="1">
        <f t="shared" si="68"/>
        <v>3.6681494729917592E-9</v>
      </c>
      <c r="AD222" s="1">
        <f t="shared" si="69"/>
        <v>1.259283234289611</v>
      </c>
      <c r="AF222" s="1">
        <v>4</v>
      </c>
      <c r="AG222" s="11">
        <v>96128</v>
      </c>
      <c r="AH222" s="11">
        <v>11735254</v>
      </c>
      <c r="AI222" s="1">
        <v>1269</v>
      </c>
      <c r="AJ222" s="11">
        <f t="shared" si="70"/>
        <v>5386474</v>
      </c>
      <c r="AK222" s="1">
        <f t="shared" si="71"/>
        <v>1.3201148468708389E-2</v>
      </c>
      <c r="AL222" s="1">
        <f t="shared" si="72"/>
        <v>2.45079591374773E-9</v>
      </c>
      <c r="AM222" s="1">
        <f t="shared" si="73"/>
        <v>0.84136326165870445</v>
      </c>
      <c r="AO222" s="1">
        <v>4</v>
      </c>
      <c r="AP222" s="11">
        <v>259891</v>
      </c>
      <c r="AQ222" s="11">
        <v>9257695</v>
      </c>
      <c r="AR222" s="1">
        <v>1024</v>
      </c>
      <c r="AS222" s="11">
        <f t="shared" si="74"/>
        <v>2908915</v>
      </c>
      <c r="AT222" s="1">
        <f t="shared" si="75"/>
        <v>3.940113355214301E-3</v>
      </c>
      <c r="AU222" s="1">
        <f t="shared" si="76"/>
        <v>1.354495870527087E-9</v>
      </c>
      <c r="AV222" s="12">
        <f t="shared" si="77"/>
        <v>0.46500120925500366</v>
      </c>
    </row>
    <row r="223" spans="1:48" x14ac:dyDescent="0.2">
      <c r="A223" s="10"/>
      <c r="B223" s="1">
        <v>5</v>
      </c>
      <c r="C223" s="11">
        <v>400563</v>
      </c>
      <c r="D223" s="11">
        <v>7830962</v>
      </c>
      <c r="E223" s="1">
        <v>636</v>
      </c>
      <c r="F223" s="11">
        <f t="shared" si="58"/>
        <v>1482182</v>
      </c>
      <c r="G223" s="1">
        <f t="shared" si="59"/>
        <v>1.5877652204522134E-3</v>
      </c>
      <c r="H223" s="1">
        <f t="shared" si="60"/>
        <v>1.0712349903400617E-9</v>
      </c>
      <c r="I223" s="1">
        <f t="shared" si="61"/>
        <v>0.36775716836298722</v>
      </c>
      <c r="K223" s="14">
        <v>110822</v>
      </c>
      <c r="L223" s="11">
        <v>6649923</v>
      </c>
      <c r="N223" s="1">
        <v>5</v>
      </c>
      <c r="O223" s="11">
        <v>285773</v>
      </c>
      <c r="P223" s="11">
        <v>10002871</v>
      </c>
      <c r="Q223" s="11">
        <v>2680</v>
      </c>
      <c r="R223" s="11">
        <f t="shared" si="62"/>
        <v>3654091</v>
      </c>
      <c r="S223" s="1">
        <f t="shared" si="63"/>
        <v>9.3780728060383588E-3</v>
      </c>
      <c r="T223" s="1">
        <f t="shared" si="64"/>
        <v>2.566458472445913E-9</v>
      </c>
      <c r="U223" s="1">
        <f t="shared" si="65"/>
        <v>0.88107045518396321</v>
      </c>
      <c r="W223" s="1">
        <v>5</v>
      </c>
      <c r="X223" s="11">
        <v>313472</v>
      </c>
      <c r="Y223" s="11">
        <v>8591807</v>
      </c>
      <c r="Z223" s="1">
        <v>1352</v>
      </c>
      <c r="AA223" s="11">
        <f t="shared" si="66"/>
        <v>2243027</v>
      </c>
      <c r="AB223" s="1">
        <f t="shared" si="67"/>
        <v>4.3129848917925684E-3</v>
      </c>
      <c r="AC223" s="1">
        <f t="shared" si="68"/>
        <v>1.9228412728837274E-9</v>
      </c>
      <c r="AD223" s="1">
        <f t="shared" si="69"/>
        <v>0.66011535107037689</v>
      </c>
      <c r="AF223" s="1">
        <v>5</v>
      </c>
      <c r="AG223" s="11">
        <v>339763</v>
      </c>
      <c r="AH223" s="11">
        <v>8502635</v>
      </c>
      <c r="AI223" s="11">
        <v>518</v>
      </c>
      <c r="AJ223" s="11">
        <f t="shared" si="70"/>
        <v>2153855</v>
      </c>
      <c r="AK223" s="1">
        <f t="shared" si="71"/>
        <v>1.524592142169689E-3</v>
      </c>
      <c r="AL223" s="1">
        <f t="shared" si="72"/>
        <v>7.0784344450749423E-10</v>
      </c>
      <c r="AM223" s="1">
        <f t="shared" si="73"/>
        <v>0.2430041056759572</v>
      </c>
      <c r="AO223" s="1">
        <v>5</v>
      </c>
      <c r="AP223" s="11">
        <v>199322</v>
      </c>
      <c r="AQ223" s="11">
        <v>8404515</v>
      </c>
      <c r="AR223" s="1">
        <v>355</v>
      </c>
      <c r="AS223" s="11">
        <f t="shared" si="74"/>
        <v>2055735</v>
      </c>
      <c r="AT223" s="1">
        <f t="shared" si="75"/>
        <v>1.7810377178635575E-3</v>
      </c>
      <c r="AU223" s="1">
        <f t="shared" si="76"/>
        <v>8.6637514945435937E-10</v>
      </c>
      <c r="AV223" s="12">
        <f t="shared" si="77"/>
        <v>0.29742836499604169</v>
      </c>
    </row>
    <row r="224" spans="1:48" x14ac:dyDescent="0.2">
      <c r="A224" s="10"/>
      <c r="B224" s="1">
        <v>6</v>
      </c>
      <c r="C224" s="11">
        <v>294810</v>
      </c>
      <c r="D224" s="11">
        <v>7538102</v>
      </c>
      <c r="E224" s="1">
        <v>446</v>
      </c>
      <c r="F224" s="11">
        <f t="shared" si="58"/>
        <v>1189322</v>
      </c>
      <c r="G224" s="1">
        <f t="shared" si="59"/>
        <v>1.5128387775177232E-3</v>
      </c>
      <c r="H224" s="1">
        <f t="shared" si="60"/>
        <v>1.2720178198315706E-9</v>
      </c>
      <c r="I224" s="1">
        <f t="shared" si="61"/>
        <v>0.4366863253598714</v>
      </c>
      <c r="K224" s="14">
        <v>78797</v>
      </c>
      <c r="L224" s="11">
        <v>5938813</v>
      </c>
      <c r="N224" s="1">
        <v>6</v>
      </c>
      <c r="O224" s="11">
        <v>403405</v>
      </c>
      <c r="P224" s="11">
        <v>9719355</v>
      </c>
      <c r="Q224" s="11">
        <v>2163</v>
      </c>
      <c r="R224" s="11">
        <f t="shared" si="62"/>
        <v>3370575</v>
      </c>
      <c r="S224" s="1">
        <f t="shared" si="63"/>
        <v>5.3618571906644688E-3</v>
      </c>
      <c r="T224" s="1">
        <f t="shared" si="64"/>
        <v>1.5907841216007561E-9</v>
      </c>
      <c r="U224" s="1">
        <f t="shared" si="65"/>
        <v>0.54611945027204689</v>
      </c>
      <c r="W224" s="1">
        <v>6</v>
      </c>
      <c r="X224" s="11">
        <v>378854</v>
      </c>
      <c r="Y224" s="11">
        <v>7796979</v>
      </c>
      <c r="Z224" s="1">
        <v>1086</v>
      </c>
      <c r="AA224" s="11">
        <f t="shared" si="66"/>
        <v>1448199</v>
      </c>
      <c r="AB224" s="1">
        <f t="shared" si="67"/>
        <v>2.8665396168444835E-3</v>
      </c>
      <c r="AC224" s="1">
        <f t="shared" si="68"/>
        <v>1.9793824031396813E-9</v>
      </c>
      <c r="AD224" s="1">
        <f t="shared" si="69"/>
        <v>0.67952603700434877</v>
      </c>
      <c r="AF224" s="1">
        <v>6</v>
      </c>
      <c r="AG224" s="11">
        <v>279142</v>
      </c>
      <c r="AH224" s="11">
        <v>8682343</v>
      </c>
      <c r="AI224" s="11">
        <v>434</v>
      </c>
      <c r="AJ224" s="11">
        <f t="shared" si="70"/>
        <v>2333563</v>
      </c>
      <c r="AK224" s="1">
        <f t="shared" si="71"/>
        <v>1.5547642418553998E-3</v>
      </c>
      <c r="AL224" s="1">
        <f t="shared" si="72"/>
        <v>6.662619530115106E-10</v>
      </c>
      <c r="AM224" s="1">
        <f t="shared" si="73"/>
        <v>0.2287290943976025</v>
      </c>
      <c r="AO224" s="1">
        <v>6</v>
      </c>
      <c r="AP224" s="11">
        <v>268262</v>
      </c>
      <c r="AQ224" s="11">
        <v>7604342</v>
      </c>
      <c r="AR224" s="1">
        <v>224</v>
      </c>
      <c r="AS224" s="11">
        <f t="shared" si="74"/>
        <v>1255562</v>
      </c>
      <c r="AT224" s="1">
        <f t="shared" si="75"/>
        <v>8.3500458506981982E-4</v>
      </c>
      <c r="AU224" s="1">
        <f t="shared" si="76"/>
        <v>6.6504448611045878E-10</v>
      </c>
      <c r="AV224" s="12">
        <f t="shared" si="77"/>
        <v>0.22831113551449661</v>
      </c>
    </row>
    <row r="225" spans="1:48" x14ac:dyDescent="0.2">
      <c r="A225" s="10"/>
      <c r="B225" s="1">
        <v>7</v>
      </c>
      <c r="C225" s="11">
        <v>341965</v>
      </c>
      <c r="D225" s="11">
        <v>10086037</v>
      </c>
      <c r="E225" s="1">
        <v>3445</v>
      </c>
      <c r="F225" s="11">
        <f t="shared" si="58"/>
        <v>3737257</v>
      </c>
      <c r="G225" s="1">
        <f t="shared" si="59"/>
        <v>1.007413039346132E-2</v>
      </c>
      <c r="H225" s="1">
        <f t="shared" si="60"/>
        <v>2.6955947620036084E-9</v>
      </c>
      <c r="I225" s="1">
        <f t="shared" si="61"/>
        <v>0.92540320813629628</v>
      </c>
      <c r="K225" s="14">
        <v>102502</v>
      </c>
      <c r="L225" s="11">
        <v>5757328</v>
      </c>
      <c r="M225" s="11"/>
      <c r="N225" s="1">
        <v>7</v>
      </c>
      <c r="O225" s="11">
        <v>502656</v>
      </c>
      <c r="P225" s="11">
        <v>10249382</v>
      </c>
      <c r="Q225" s="11">
        <v>3400</v>
      </c>
      <c r="R225" s="11">
        <f t="shared" si="62"/>
        <v>3900602</v>
      </c>
      <c r="S225" s="1">
        <f t="shared" si="63"/>
        <v>6.764069264069264E-3</v>
      </c>
      <c r="T225" s="1">
        <f t="shared" si="64"/>
        <v>1.734109059080948E-9</v>
      </c>
      <c r="U225" s="1">
        <f t="shared" si="65"/>
        <v>0.5953231951448551</v>
      </c>
      <c r="W225" s="1">
        <v>7</v>
      </c>
      <c r="X225" s="11">
        <v>402022</v>
      </c>
      <c r="Y225" s="11">
        <v>8273515</v>
      </c>
      <c r="Z225" s="1">
        <v>1432</v>
      </c>
      <c r="AA225" s="11">
        <f t="shared" si="66"/>
        <v>1924735</v>
      </c>
      <c r="AB225" s="1">
        <f t="shared" si="67"/>
        <v>3.561994119724791E-3</v>
      </c>
      <c r="AC225" s="1">
        <f t="shared" si="68"/>
        <v>1.8506413193113811E-9</v>
      </c>
      <c r="AD225" s="1">
        <f t="shared" si="69"/>
        <v>0.63532895898914321</v>
      </c>
      <c r="AF225" s="1">
        <v>7</v>
      </c>
      <c r="AG225" s="11">
        <v>250778</v>
      </c>
      <c r="AH225" s="11">
        <v>7567080</v>
      </c>
      <c r="AI225" s="11">
        <v>76</v>
      </c>
      <c r="AJ225" s="11">
        <f t="shared" si="70"/>
        <v>1218300</v>
      </c>
      <c r="AK225" s="1">
        <f t="shared" si="71"/>
        <v>3.0305688696775636E-4</v>
      </c>
      <c r="AL225" s="1">
        <f t="shared" si="72"/>
        <v>2.4875390869880684E-10</v>
      </c>
      <c r="AM225" s="1">
        <f t="shared" si="73"/>
        <v>8.5397726836067736E-2</v>
      </c>
      <c r="AO225" s="1">
        <v>7</v>
      </c>
      <c r="AP225" s="11">
        <v>181146</v>
      </c>
      <c r="AQ225" s="11">
        <v>7510145</v>
      </c>
      <c r="AR225" s="1">
        <v>311</v>
      </c>
      <c r="AS225" s="11">
        <f t="shared" si="74"/>
        <v>1161365</v>
      </c>
      <c r="AT225" s="1">
        <f t="shared" si="75"/>
        <v>1.7168471840393936E-3</v>
      </c>
      <c r="AU225" s="1">
        <f t="shared" si="76"/>
        <v>1.4783011232811335E-9</v>
      </c>
      <c r="AV225" s="12">
        <f t="shared" si="77"/>
        <v>0.50750380634328451</v>
      </c>
    </row>
    <row r="226" spans="1:48" x14ac:dyDescent="0.2">
      <c r="A226" s="10"/>
      <c r="B226" s="1">
        <v>8</v>
      </c>
      <c r="C226" s="11">
        <v>224870</v>
      </c>
      <c r="D226" s="11">
        <v>12420841</v>
      </c>
      <c r="E226" s="11">
        <v>4525</v>
      </c>
      <c r="F226" s="11">
        <f t="shared" si="58"/>
        <v>6072061</v>
      </c>
      <c r="G226" s="1">
        <f t="shared" si="59"/>
        <v>2.012273758171388E-2</v>
      </c>
      <c r="H226" s="1">
        <f t="shared" si="60"/>
        <v>3.3139880481625397E-9</v>
      </c>
      <c r="I226" s="1">
        <f t="shared" si="61"/>
        <v>1.1376988910660495</v>
      </c>
      <c r="K226" s="14">
        <v>78336</v>
      </c>
      <c r="L226" s="11">
        <v>5829370</v>
      </c>
      <c r="M226" s="11"/>
      <c r="N226" s="1">
        <v>8</v>
      </c>
      <c r="O226" s="11">
        <v>393139</v>
      </c>
      <c r="P226" s="11">
        <v>11813142</v>
      </c>
      <c r="Q226" s="11">
        <v>8498</v>
      </c>
      <c r="R226" s="11">
        <f t="shared" si="62"/>
        <v>5464362</v>
      </c>
      <c r="S226" s="1">
        <f t="shared" si="63"/>
        <v>2.1615764398851298E-2</v>
      </c>
      <c r="T226" s="1">
        <f t="shared" si="64"/>
        <v>3.9557709388307909E-9</v>
      </c>
      <c r="U226" s="1">
        <f t="shared" si="65"/>
        <v>1.3580242731757624</v>
      </c>
      <c r="W226" s="1">
        <v>8</v>
      </c>
      <c r="X226" s="11">
        <v>279270</v>
      </c>
      <c r="Y226" s="11">
        <v>7918376</v>
      </c>
      <c r="Z226" s="1">
        <v>723</v>
      </c>
      <c r="AA226" s="11">
        <f t="shared" si="66"/>
        <v>1569596</v>
      </c>
      <c r="AB226" s="1">
        <f t="shared" si="67"/>
        <v>2.5888924696530241E-3</v>
      </c>
      <c r="AC226" s="1">
        <f t="shared" si="68"/>
        <v>1.6494005270483768E-9</v>
      </c>
      <c r="AD226" s="1">
        <f t="shared" si="69"/>
        <v>0.56624258243391801</v>
      </c>
      <c r="AF226" s="1">
        <v>8</v>
      </c>
      <c r="AG226" s="11">
        <v>103501</v>
      </c>
      <c r="AH226" s="11">
        <v>7496083</v>
      </c>
      <c r="AI226" s="11">
        <v>21</v>
      </c>
      <c r="AJ226" s="11">
        <f t="shared" si="70"/>
        <v>1147303</v>
      </c>
      <c r="AK226" s="1">
        <f t="shared" si="71"/>
        <v>2.0289659037110751E-4</v>
      </c>
      <c r="AL226" s="1">
        <f t="shared" si="72"/>
        <v>1.7684656134526582E-10</v>
      </c>
      <c r="AM226" s="1">
        <f t="shared" si="73"/>
        <v>6.0711787069633073E-2</v>
      </c>
      <c r="AO226" s="1">
        <v>8</v>
      </c>
      <c r="AP226" s="11">
        <v>209050</v>
      </c>
      <c r="AQ226" s="11">
        <v>7711488</v>
      </c>
      <c r="AR226" s="1">
        <v>515</v>
      </c>
      <c r="AS226" s="11">
        <f t="shared" si="74"/>
        <v>1362708</v>
      </c>
      <c r="AT226" s="1">
        <f t="shared" si="75"/>
        <v>2.46352547237503E-3</v>
      </c>
      <c r="AU226" s="1">
        <f t="shared" si="76"/>
        <v>1.8078161076144193E-9</v>
      </c>
      <c r="AV226" s="12">
        <f t="shared" si="77"/>
        <v>0.62062697601599504</v>
      </c>
    </row>
    <row r="227" spans="1:48" x14ac:dyDescent="0.2">
      <c r="A227" s="10"/>
      <c r="B227" s="1">
        <v>9</v>
      </c>
      <c r="C227" s="11">
        <v>272998</v>
      </c>
      <c r="D227" s="11">
        <v>9834901</v>
      </c>
      <c r="E227" s="11">
        <v>2601</v>
      </c>
      <c r="F227" s="11">
        <f t="shared" si="58"/>
        <v>3486121</v>
      </c>
      <c r="G227" s="1">
        <f t="shared" si="59"/>
        <v>9.5275423263174088E-3</v>
      </c>
      <c r="H227" s="1">
        <f t="shared" si="60"/>
        <v>2.7329924366702732E-9</v>
      </c>
      <c r="I227" s="1">
        <f t="shared" si="61"/>
        <v>0.93824190651974515</v>
      </c>
      <c r="K227" s="14"/>
      <c r="L227" s="11"/>
      <c r="M227" s="11"/>
      <c r="N227" s="1">
        <v>9</v>
      </c>
      <c r="O227" s="11">
        <v>231245</v>
      </c>
      <c r="P227" s="11">
        <v>10448009</v>
      </c>
      <c r="Q227" s="11">
        <v>3830</v>
      </c>
      <c r="R227" s="11">
        <f t="shared" si="62"/>
        <v>4099229</v>
      </c>
      <c r="S227" s="1">
        <f t="shared" si="63"/>
        <v>1.6562520270708557E-2</v>
      </c>
      <c r="T227" s="1">
        <f t="shared" si="64"/>
        <v>4.0403988824992594E-9</v>
      </c>
      <c r="U227" s="1">
        <f t="shared" si="65"/>
        <v>1.3870772197360859</v>
      </c>
      <c r="W227" s="1">
        <v>9</v>
      </c>
      <c r="X227" s="11">
        <v>251008</v>
      </c>
      <c r="Y227" s="11">
        <v>7815911</v>
      </c>
      <c r="Z227" s="1">
        <v>455</v>
      </c>
      <c r="AA227" s="11">
        <f t="shared" si="66"/>
        <v>1467131</v>
      </c>
      <c r="AB227" s="1">
        <f t="shared" si="67"/>
        <v>1.8126912289648139E-3</v>
      </c>
      <c r="AC227" s="1">
        <f t="shared" si="68"/>
        <v>1.2355346788833539E-9</v>
      </c>
      <c r="AD227" s="1">
        <f t="shared" si="69"/>
        <v>0.42416158827688571</v>
      </c>
      <c r="AF227" s="1">
        <v>9</v>
      </c>
      <c r="AG227" s="11">
        <v>350925</v>
      </c>
      <c r="AH227" s="11">
        <v>10303914</v>
      </c>
      <c r="AI227" s="11">
        <v>4603</v>
      </c>
      <c r="AJ227" s="11">
        <f t="shared" si="70"/>
        <v>3955134</v>
      </c>
      <c r="AK227" s="1">
        <f t="shared" si="71"/>
        <v>1.3116762841062906E-2</v>
      </c>
      <c r="AL227" s="1">
        <f t="shared" si="72"/>
        <v>3.3163889873422507E-9</v>
      </c>
      <c r="AM227" s="1">
        <f t="shared" si="73"/>
        <v>1.1385231384087002</v>
      </c>
      <c r="AO227" s="1">
        <v>9</v>
      </c>
      <c r="AP227" s="11">
        <v>331674</v>
      </c>
      <c r="AQ227" s="11">
        <v>9905423</v>
      </c>
      <c r="AR227" s="1">
        <v>3096</v>
      </c>
      <c r="AS227" s="11">
        <f t="shared" si="74"/>
        <v>3556643</v>
      </c>
      <c r="AT227" s="1">
        <f t="shared" si="75"/>
        <v>9.3344669766095619E-3</v>
      </c>
      <c r="AU227" s="1">
        <f t="shared" si="76"/>
        <v>2.6245161453116217E-9</v>
      </c>
      <c r="AV227" s="12">
        <f t="shared" si="77"/>
        <v>0.90100177330498521</v>
      </c>
    </row>
    <row r="228" spans="1:48" x14ac:dyDescent="0.2">
      <c r="A228" s="10"/>
      <c r="B228" s="1">
        <v>10</v>
      </c>
      <c r="C228" s="11">
        <v>272077</v>
      </c>
      <c r="D228" s="11">
        <v>10242729</v>
      </c>
      <c r="E228" s="11">
        <v>3310</v>
      </c>
      <c r="F228" s="11">
        <f t="shared" si="58"/>
        <v>3893949</v>
      </c>
      <c r="G228" s="1">
        <f t="shared" si="59"/>
        <v>1.2165673687963334E-2</v>
      </c>
      <c r="H228" s="1">
        <f t="shared" si="60"/>
        <v>3.1242509051770667E-9</v>
      </c>
      <c r="I228" s="1">
        <f t="shared" si="61"/>
        <v>1.072561740891866</v>
      </c>
      <c r="K228" s="11"/>
      <c r="L228" s="11"/>
      <c r="M228" s="11"/>
      <c r="N228" s="1">
        <v>10</v>
      </c>
      <c r="O228" s="11">
        <v>449997</v>
      </c>
      <c r="P228" s="11">
        <v>12382440</v>
      </c>
      <c r="Q228" s="11">
        <v>11044</v>
      </c>
      <c r="R228" s="11">
        <f t="shared" si="62"/>
        <v>6033660</v>
      </c>
      <c r="S228" s="1">
        <f t="shared" si="63"/>
        <v>2.454238583812781E-2</v>
      </c>
      <c r="T228" s="1">
        <f t="shared" si="64"/>
        <v>4.0675785241673894E-9</v>
      </c>
      <c r="U228" s="1">
        <f t="shared" si="65"/>
        <v>1.3964080464427631</v>
      </c>
      <c r="W228" s="1">
        <v>10</v>
      </c>
      <c r="X228" s="11">
        <v>342758</v>
      </c>
      <c r="Y228" s="11">
        <v>10882093</v>
      </c>
      <c r="Z228" s="1">
        <v>4156</v>
      </c>
      <c r="AA228" s="11">
        <f t="shared" si="66"/>
        <v>4533313</v>
      </c>
      <c r="AB228" s="1">
        <f t="shared" si="67"/>
        <v>1.2125172862486069E-2</v>
      </c>
      <c r="AC228" s="1">
        <f t="shared" si="68"/>
        <v>2.6746824811095259E-9</v>
      </c>
      <c r="AD228" s="1">
        <f t="shared" si="69"/>
        <v>0.91822397923230226</v>
      </c>
      <c r="AF228" s="1">
        <v>10</v>
      </c>
      <c r="AG228" s="11">
        <v>339379</v>
      </c>
      <c r="AH228" s="11">
        <v>8670040</v>
      </c>
      <c r="AI228" s="11">
        <v>2138</v>
      </c>
      <c r="AJ228" s="11">
        <f t="shared" si="70"/>
        <v>2321260</v>
      </c>
      <c r="AK228" s="1">
        <f t="shared" si="71"/>
        <v>6.2997415868394921E-3</v>
      </c>
      <c r="AL228" s="1">
        <f t="shared" si="72"/>
        <v>2.7139319106172905E-9</v>
      </c>
      <c r="AM228" s="1">
        <f t="shared" si="73"/>
        <v>0.93169838884905309</v>
      </c>
      <c r="AO228" s="1">
        <v>10</v>
      </c>
      <c r="AP228" s="11">
        <v>487578</v>
      </c>
      <c r="AQ228" s="11">
        <v>8983282</v>
      </c>
      <c r="AR228" s="1">
        <v>2275</v>
      </c>
      <c r="AS228" s="11">
        <f t="shared" si="74"/>
        <v>2634502</v>
      </c>
      <c r="AT228" s="1">
        <f t="shared" si="75"/>
        <v>4.6659201194475548E-3</v>
      </c>
      <c r="AU228" s="1">
        <f t="shared" si="76"/>
        <v>1.7710823979057731E-9</v>
      </c>
      <c r="AV228" s="12">
        <f t="shared" si="77"/>
        <v>0.60801621816385354</v>
      </c>
    </row>
    <row r="229" spans="1:48" x14ac:dyDescent="0.2">
      <c r="A229" s="10"/>
      <c r="B229" s="1">
        <v>11</v>
      </c>
      <c r="C229" s="11">
        <v>109696</v>
      </c>
      <c r="D229" s="11">
        <v>8345697</v>
      </c>
      <c r="E229" s="11">
        <v>530</v>
      </c>
      <c r="F229" s="11">
        <f t="shared" si="58"/>
        <v>1996917</v>
      </c>
      <c r="G229" s="1">
        <f t="shared" si="59"/>
        <v>4.8315344224037337E-3</v>
      </c>
      <c r="H229" s="1">
        <f t="shared" si="60"/>
        <v>2.4194968656202206E-9</v>
      </c>
      <c r="I229" s="1">
        <f t="shared" si="61"/>
        <v>0.83061823426917181</v>
      </c>
      <c r="K229" s="11"/>
      <c r="L229" s="11"/>
      <c r="M229" s="11"/>
      <c r="N229" s="1">
        <v>11</v>
      </c>
      <c r="O229" s="11">
        <v>534323</v>
      </c>
      <c r="P229" s="11">
        <v>11439998</v>
      </c>
      <c r="Q229" s="11">
        <v>10386</v>
      </c>
      <c r="R229" s="11">
        <f t="shared" si="62"/>
        <v>5091218</v>
      </c>
      <c r="S229" s="1">
        <f t="shared" si="63"/>
        <v>1.9437680953281068E-2</v>
      </c>
      <c r="T229" s="1">
        <f t="shared" si="64"/>
        <v>3.8178842377759242E-9</v>
      </c>
      <c r="U229" s="1">
        <f t="shared" si="65"/>
        <v>1.310687486016902</v>
      </c>
      <c r="W229" s="1">
        <v>11</v>
      </c>
      <c r="X229" s="11">
        <v>278579</v>
      </c>
      <c r="Y229" s="11">
        <v>10120981</v>
      </c>
      <c r="Z229" s="1">
        <v>2828</v>
      </c>
      <c r="AA229" s="11">
        <f t="shared" si="66"/>
        <v>3772201</v>
      </c>
      <c r="AB229" s="1">
        <f t="shared" si="67"/>
        <v>1.015151895871548E-2</v>
      </c>
      <c r="AC229" s="1">
        <f t="shared" si="68"/>
        <v>2.6911394590891314E-9</v>
      </c>
      <c r="AD229" s="1">
        <f t="shared" si="69"/>
        <v>0.92387369351177184</v>
      </c>
      <c r="AF229" s="1">
        <v>11</v>
      </c>
      <c r="AG229" s="11">
        <v>156826</v>
      </c>
      <c r="AH229" s="11">
        <v>8257218</v>
      </c>
      <c r="AI229" s="11">
        <v>583</v>
      </c>
      <c r="AJ229" s="11">
        <f t="shared" si="70"/>
        <v>1908438</v>
      </c>
      <c r="AK229" s="1">
        <f t="shared" si="71"/>
        <v>3.7174958233966307E-3</v>
      </c>
      <c r="AL229" s="1">
        <f t="shared" si="72"/>
        <v>1.9479259076777087E-9</v>
      </c>
      <c r="AM229" s="1">
        <f t="shared" si="73"/>
        <v>0.66872695762210621</v>
      </c>
      <c r="AO229" s="1">
        <v>11</v>
      </c>
      <c r="AP229" s="11">
        <v>414592</v>
      </c>
      <c r="AQ229" s="11">
        <v>8869449</v>
      </c>
      <c r="AR229" s="1">
        <v>1606</v>
      </c>
      <c r="AS229" s="11">
        <f t="shared" si="74"/>
        <v>2520669</v>
      </c>
      <c r="AT229" s="1">
        <f t="shared" si="75"/>
        <v>3.8736878666255016E-3</v>
      </c>
      <c r="AU229" s="1">
        <f t="shared" si="76"/>
        <v>1.5367697490727667E-9</v>
      </c>
      <c r="AV229" s="12">
        <f t="shared" si="77"/>
        <v>0.52757620544628647</v>
      </c>
    </row>
    <row r="230" spans="1:48" x14ac:dyDescent="0.2">
      <c r="A230" s="10"/>
      <c r="B230" s="1">
        <v>12</v>
      </c>
      <c r="C230" s="11">
        <v>126899</v>
      </c>
      <c r="D230" s="11">
        <v>8433099</v>
      </c>
      <c r="E230" s="11">
        <v>1004</v>
      </c>
      <c r="F230" s="11">
        <f t="shared" si="58"/>
        <v>2084319</v>
      </c>
      <c r="G230" s="1">
        <f t="shared" si="59"/>
        <v>7.9118038755230536E-3</v>
      </c>
      <c r="H230" s="1">
        <f t="shared" si="60"/>
        <v>3.7958699582564152E-9</v>
      </c>
      <c r="I230" s="1">
        <f t="shared" si="61"/>
        <v>1.3031299387255499</v>
      </c>
      <c r="K230" s="11"/>
      <c r="L230" s="11"/>
      <c r="M230" s="11"/>
      <c r="N230" s="1">
        <v>12</v>
      </c>
      <c r="O230" s="11">
        <v>271155</v>
      </c>
      <c r="P230" s="11">
        <v>11274950</v>
      </c>
      <c r="Q230" s="11">
        <v>3197</v>
      </c>
      <c r="R230" s="11">
        <f t="shared" si="62"/>
        <v>4926170</v>
      </c>
      <c r="S230" s="1">
        <f t="shared" si="63"/>
        <v>1.1790304438420829E-2</v>
      </c>
      <c r="T230" s="1">
        <f t="shared" si="64"/>
        <v>2.3934018595421655E-9</v>
      </c>
      <c r="U230" s="1">
        <f t="shared" si="65"/>
        <v>0.82165976518421957</v>
      </c>
      <c r="W230" s="1">
        <v>12</v>
      </c>
      <c r="X230" s="11">
        <v>287002</v>
      </c>
      <c r="Y230" s="11">
        <v>10333022</v>
      </c>
      <c r="Z230" s="1">
        <v>2152</v>
      </c>
      <c r="AA230" s="11">
        <f t="shared" si="66"/>
        <v>3984242</v>
      </c>
      <c r="AB230" s="1">
        <f t="shared" si="67"/>
        <v>7.4982055874175096E-3</v>
      </c>
      <c r="AC230" s="1">
        <f t="shared" si="68"/>
        <v>1.8819653995458882E-9</v>
      </c>
      <c r="AD230" s="1">
        <f t="shared" si="69"/>
        <v>0.64608257995232754</v>
      </c>
      <c r="AF230" s="1">
        <v>12</v>
      </c>
      <c r="AG230" s="11">
        <v>315674</v>
      </c>
      <c r="AH230" s="11">
        <v>8179363</v>
      </c>
      <c r="AI230" s="11">
        <v>1424</v>
      </c>
      <c r="AJ230" s="11">
        <f t="shared" si="70"/>
        <v>1830583</v>
      </c>
      <c r="AK230" s="1">
        <f t="shared" si="71"/>
        <v>4.5109828493952618E-3</v>
      </c>
      <c r="AL230" s="1">
        <f t="shared" si="72"/>
        <v>2.4642328970580746E-9</v>
      </c>
      <c r="AM230" s="1">
        <f t="shared" si="73"/>
        <v>0.84597620557681186</v>
      </c>
      <c r="AO230" s="1">
        <v>12</v>
      </c>
      <c r="AP230" s="11">
        <v>381952</v>
      </c>
      <c r="AQ230" s="11">
        <v>9029522</v>
      </c>
      <c r="AR230" s="1">
        <v>1724</v>
      </c>
      <c r="AS230" s="11">
        <f t="shared" si="74"/>
        <v>2680742</v>
      </c>
      <c r="AT230" s="1">
        <f t="shared" si="75"/>
        <v>4.5136561662198395E-3</v>
      </c>
      <c r="AU230" s="1">
        <f t="shared" si="76"/>
        <v>1.6837338939069255E-9</v>
      </c>
      <c r="AV230" s="12">
        <f t="shared" si="77"/>
        <v>0.57802929766458766</v>
      </c>
    </row>
    <row r="231" spans="1:48" x14ac:dyDescent="0.2">
      <c r="A231" s="10"/>
      <c r="B231" s="1">
        <v>13</v>
      </c>
      <c r="C231" s="11">
        <v>137754</v>
      </c>
      <c r="D231" s="11">
        <v>9223959</v>
      </c>
      <c r="E231" s="11">
        <v>1439</v>
      </c>
      <c r="F231" s="11">
        <f t="shared" si="58"/>
        <v>2875179</v>
      </c>
      <c r="G231" s="1">
        <f t="shared" si="59"/>
        <v>1.0446157643335221E-2</v>
      </c>
      <c r="H231" s="1">
        <f t="shared" si="60"/>
        <v>3.633219929380126E-9</v>
      </c>
      <c r="I231" s="1">
        <f t="shared" si="61"/>
        <v>1.2472918503573631</v>
      </c>
      <c r="K231" s="11"/>
      <c r="L231" s="11"/>
      <c r="N231" s="1">
        <v>13</v>
      </c>
      <c r="O231" s="11">
        <v>292915</v>
      </c>
      <c r="P231" s="11">
        <v>10209888</v>
      </c>
      <c r="Q231" s="11">
        <v>2930</v>
      </c>
      <c r="R231" s="11">
        <f t="shared" si="62"/>
        <v>3861108</v>
      </c>
      <c r="S231" s="1">
        <f t="shared" si="63"/>
        <v>1.0002901865728966E-2</v>
      </c>
      <c r="T231" s="1">
        <f t="shared" si="64"/>
        <v>2.5906817073567915E-9</v>
      </c>
      <c r="U231" s="1">
        <f t="shared" si="65"/>
        <v>0.88938634138983497</v>
      </c>
      <c r="W231" s="1">
        <v>13</v>
      </c>
      <c r="X231" s="11">
        <v>360550</v>
      </c>
      <c r="Y231" s="11">
        <v>8396954</v>
      </c>
      <c r="Z231" s="1">
        <v>1233</v>
      </c>
      <c r="AA231" s="11">
        <f t="shared" si="66"/>
        <v>2048174</v>
      </c>
      <c r="AB231" s="1">
        <f t="shared" si="67"/>
        <v>3.4197753432256275E-3</v>
      </c>
      <c r="AC231" s="1">
        <f t="shared" si="68"/>
        <v>1.6696703225534684E-9</v>
      </c>
      <c r="AD231" s="1">
        <f t="shared" si="69"/>
        <v>0.57320124478668799</v>
      </c>
      <c r="AF231" s="1">
        <v>13</v>
      </c>
      <c r="AG231" s="11">
        <v>198400</v>
      </c>
      <c r="AH231" s="11">
        <v>8837239</v>
      </c>
      <c r="AI231" s="11">
        <v>1496</v>
      </c>
      <c r="AJ231" s="11">
        <f t="shared" si="70"/>
        <v>2488459</v>
      </c>
      <c r="AK231" s="1">
        <f t="shared" si="71"/>
        <v>7.5403225806451616E-3</v>
      </c>
      <c r="AL231" s="1">
        <f t="shared" si="72"/>
        <v>3.0301172656029944E-9</v>
      </c>
      <c r="AM231" s="1">
        <f t="shared" si="73"/>
        <v>1.0402454694391632</v>
      </c>
      <c r="AO231" s="1">
        <v>13</v>
      </c>
      <c r="AP231" s="11">
        <v>301440</v>
      </c>
      <c r="AQ231" s="11">
        <v>7229722</v>
      </c>
      <c r="AR231" s="1">
        <v>299</v>
      </c>
      <c r="AS231" s="11">
        <f t="shared" si="74"/>
        <v>880942</v>
      </c>
      <c r="AT231" s="1">
        <f t="shared" si="75"/>
        <v>9.9190552016985138E-4</v>
      </c>
      <c r="AU231" s="1">
        <f t="shared" si="76"/>
        <v>1.1259600747493607E-9</v>
      </c>
      <c r="AV231" s="12">
        <f t="shared" si="77"/>
        <v>0.38654440203465851</v>
      </c>
    </row>
    <row r="232" spans="1:48" x14ac:dyDescent="0.2">
      <c r="A232" s="10"/>
      <c r="B232" s="1">
        <v>14</v>
      </c>
      <c r="C232" s="11">
        <v>250163</v>
      </c>
      <c r="D232" s="11">
        <v>9975776</v>
      </c>
      <c r="E232" s="11">
        <v>2372</v>
      </c>
      <c r="F232" s="11">
        <f t="shared" si="58"/>
        <v>3626996</v>
      </c>
      <c r="G232" s="1">
        <f t="shared" si="59"/>
        <v>9.4818178547586979E-3</v>
      </c>
      <c r="H232" s="1">
        <f t="shared" si="60"/>
        <v>2.614234439397975E-9</v>
      </c>
      <c r="I232" s="1">
        <f t="shared" si="61"/>
        <v>0.89747204258591728</v>
      </c>
      <c r="K232" s="14"/>
      <c r="L232" s="11"/>
      <c r="N232" s="1">
        <v>14</v>
      </c>
      <c r="O232" s="11">
        <v>288512</v>
      </c>
      <c r="P232" s="11">
        <v>11194870</v>
      </c>
      <c r="Q232" s="11">
        <v>3517</v>
      </c>
      <c r="R232" s="11">
        <f t="shared" si="62"/>
        <v>4846090</v>
      </c>
      <c r="S232" s="1">
        <f t="shared" si="63"/>
        <v>1.2190134205856256E-2</v>
      </c>
      <c r="T232" s="1">
        <f t="shared" si="64"/>
        <v>2.5154576588252086E-9</v>
      </c>
      <c r="U232" s="1">
        <f t="shared" si="65"/>
        <v>0.86356177130928446</v>
      </c>
      <c r="W232" s="1">
        <v>14</v>
      </c>
      <c r="X232" s="11">
        <v>411085</v>
      </c>
      <c r="Y232" s="11">
        <v>8466166</v>
      </c>
      <c r="Z232" s="11">
        <v>1627</v>
      </c>
      <c r="AA232" s="11">
        <f t="shared" si="66"/>
        <v>2117386</v>
      </c>
      <c r="AB232" s="1">
        <f t="shared" si="67"/>
        <v>3.9578189425544599E-3</v>
      </c>
      <c r="AC232" s="1">
        <f t="shared" si="68"/>
        <v>1.8692004870885422E-9</v>
      </c>
      <c r="AD232" s="1">
        <f t="shared" si="69"/>
        <v>0.64170035933589231</v>
      </c>
      <c r="AF232" s="1">
        <v>14</v>
      </c>
      <c r="AG232" s="11">
        <v>265165</v>
      </c>
      <c r="AH232" s="11">
        <v>8850793</v>
      </c>
      <c r="AI232" s="11">
        <v>1666</v>
      </c>
      <c r="AJ232" s="11">
        <f t="shared" si="70"/>
        <v>2502013</v>
      </c>
      <c r="AK232" s="1">
        <f t="shared" si="71"/>
        <v>6.2828804706503497E-3</v>
      </c>
      <c r="AL232" s="1">
        <f t="shared" si="72"/>
        <v>2.5111302262020021E-9</v>
      </c>
      <c r="AM232" s="1">
        <f t="shared" si="73"/>
        <v>0.86207615481790489</v>
      </c>
      <c r="AO232" s="1">
        <v>14</v>
      </c>
      <c r="AP232" s="11">
        <v>301517</v>
      </c>
      <c r="AQ232" s="11">
        <v>7309402</v>
      </c>
      <c r="AR232" s="11">
        <v>357</v>
      </c>
      <c r="AS232" s="11">
        <f t="shared" si="74"/>
        <v>960622</v>
      </c>
      <c r="AT232" s="1">
        <f t="shared" si="75"/>
        <v>1.1840128417303171E-3</v>
      </c>
      <c r="AU232" s="1">
        <f t="shared" si="76"/>
        <v>1.2325481216652514E-9</v>
      </c>
      <c r="AV232" s="12">
        <f t="shared" si="77"/>
        <v>0.4231362970610576</v>
      </c>
    </row>
    <row r="233" spans="1:48" x14ac:dyDescent="0.2">
      <c r="A233" s="10"/>
      <c r="B233" s="1">
        <v>15</v>
      </c>
      <c r="C233" s="11">
        <v>282598</v>
      </c>
      <c r="D233" s="11">
        <v>10439611</v>
      </c>
      <c r="E233" s="11">
        <v>3619</v>
      </c>
      <c r="F233" s="11">
        <f t="shared" si="58"/>
        <v>4090831</v>
      </c>
      <c r="G233" s="1">
        <f t="shared" si="59"/>
        <v>1.2806176972236179E-2</v>
      </c>
      <c r="H233" s="1">
        <f t="shared" si="60"/>
        <v>3.1304585724113705E-9</v>
      </c>
      <c r="I233" s="1">
        <f t="shared" si="61"/>
        <v>1.0746928457799749</v>
      </c>
      <c r="K233" s="14"/>
      <c r="L233" s="11"/>
      <c r="N233" s="1">
        <v>15</v>
      </c>
      <c r="O233" s="11">
        <v>81843</v>
      </c>
      <c r="P233" s="11">
        <v>9646264</v>
      </c>
      <c r="Q233" s="11">
        <v>998</v>
      </c>
      <c r="R233" s="11">
        <f t="shared" si="62"/>
        <v>3297484</v>
      </c>
      <c r="S233" s="1">
        <f t="shared" si="63"/>
        <v>1.2194078907175934E-2</v>
      </c>
      <c r="T233" s="1">
        <f t="shared" si="64"/>
        <v>3.6979948673521795E-9</v>
      </c>
      <c r="U233" s="1">
        <f t="shared" si="65"/>
        <v>1.2695292193607117</v>
      </c>
      <c r="W233" s="1">
        <v>15</v>
      </c>
      <c r="X233" s="11">
        <v>695603</v>
      </c>
      <c r="Y233" s="11">
        <v>9139806</v>
      </c>
      <c r="Z233" s="1">
        <v>2602</v>
      </c>
      <c r="AA233" s="11">
        <f t="shared" si="66"/>
        <v>2791026</v>
      </c>
      <c r="AB233" s="1">
        <f t="shared" si="67"/>
        <v>3.7406394164487501E-3</v>
      </c>
      <c r="AC233" s="1">
        <f t="shared" si="68"/>
        <v>1.3402381118802727E-9</v>
      </c>
      <c r="AD233" s="1">
        <f t="shared" si="69"/>
        <v>0.46010649148118371</v>
      </c>
      <c r="AF233" s="1">
        <v>15</v>
      </c>
      <c r="AG233" s="11">
        <v>209946</v>
      </c>
      <c r="AH233" s="11">
        <v>9274710</v>
      </c>
      <c r="AI233" s="11">
        <v>1495</v>
      </c>
      <c r="AJ233" s="11">
        <f t="shared" si="70"/>
        <v>2925930</v>
      </c>
      <c r="AK233" s="1">
        <f t="shared" si="71"/>
        <v>7.1208787021424559E-3</v>
      </c>
      <c r="AL233" s="1">
        <f t="shared" si="72"/>
        <v>2.433714648724493E-9</v>
      </c>
      <c r="AM233" s="1">
        <f t="shared" si="73"/>
        <v>0.83549922835728163</v>
      </c>
      <c r="AO233" s="1">
        <v>15</v>
      </c>
      <c r="AP233" s="11">
        <v>236877</v>
      </c>
      <c r="AQ233" s="11">
        <v>9498160</v>
      </c>
      <c r="AR233" s="1">
        <v>1247</v>
      </c>
      <c r="AS233" s="11">
        <f t="shared" si="74"/>
        <v>3149380</v>
      </c>
      <c r="AT233" s="1">
        <f t="shared" si="75"/>
        <v>5.2643354990142563E-3</v>
      </c>
      <c r="AU233" s="1">
        <f t="shared" si="76"/>
        <v>1.6715466215617856E-9</v>
      </c>
      <c r="AV233" s="12">
        <f t="shared" si="77"/>
        <v>0.57384538208291458</v>
      </c>
    </row>
    <row r="234" spans="1:48" x14ac:dyDescent="0.2">
      <c r="A234" s="10"/>
      <c r="B234" s="1">
        <v>16</v>
      </c>
      <c r="C234" s="11">
        <v>324378</v>
      </c>
      <c r="D234" s="11">
        <v>13853752</v>
      </c>
      <c r="E234" s="11">
        <v>6577</v>
      </c>
      <c r="F234" s="11">
        <f t="shared" si="58"/>
        <v>7504972</v>
      </c>
      <c r="G234" s="1">
        <f t="shared" si="59"/>
        <v>2.0275727700398916E-2</v>
      </c>
      <c r="H234" s="1">
        <f t="shared" si="60"/>
        <v>2.7016393532712603E-9</v>
      </c>
      <c r="I234" s="1">
        <f t="shared" si="61"/>
        <v>0.92747832871072566</v>
      </c>
      <c r="K234" s="14"/>
      <c r="L234" s="11"/>
      <c r="N234" s="1">
        <v>16</v>
      </c>
      <c r="O234" s="11">
        <v>73088</v>
      </c>
      <c r="P234" s="11">
        <v>9507159</v>
      </c>
      <c r="Q234" s="11">
        <v>597</v>
      </c>
      <c r="R234" s="11">
        <f t="shared" si="62"/>
        <v>3158379</v>
      </c>
      <c r="S234" s="1">
        <f t="shared" si="63"/>
        <v>8.1682355516637471E-3</v>
      </c>
      <c r="T234" s="1">
        <f t="shared" si="64"/>
        <v>2.5862113291861894E-9</v>
      </c>
      <c r="U234" s="1">
        <f t="shared" si="65"/>
        <v>0.88785165139897648</v>
      </c>
      <c r="W234" s="1">
        <v>16</v>
      </c>
      <c r="X234" s="11">
        <v>326682</v>
      </c>
      <c r="Y234" s="11">
        <v>10254243</v>
      </c>
      <c r="Z234" s="1">
        <v>4404</v>
      </c>
      <c r="AA234" s="11">
        <f t="shared" si="66"/>
        <v>3905463</v>
      </c>
      <c r="AB234" s="1">
        <f t="shared" si="67"/>
        <v>1.3480999871434605E-2</v>
      </c>
      <c r="AC234" s="1">
        <f t="shared" si="68"/>
        <v>3.4518314144659944E-9</v>
      </c>
      <c r="AD234" s="1">
        <f t="shared" si="69"/>
        <v>1.185020801315908</v>
      </c>
      <c r="AF234" s="1">
        <v>16</v>
      </c>
      <c r="AG234" s="11">
        <v>365901</v>
      </c>
      <c r="AH234" s="11">
        <v>11717936</v>
      </c>
      <c r="AI234" s="11">
        <v>6640</v>
      </c>
      <c r="AJ234" s="11">
        <f t="shared" si="70"/>
        <v>5369156</v>
      </c>
      <c r="AK234" s="1">
        <f t="shared" si="71"/>
        <v>1.8146985113459652E-2</v>
      </c>
      <c r="AL234" s="1">
        <f t="shared" si="72"/>
        <v>3.3798580472349198E-9</v>
      </c>
      <c r="AM234" s="1">
        <f t="shared" si="73"/>
        <v>1.1603121967901664</v>
      </c>
      <c r="AO234" s="1">
        <v>16</v>
      </c>
      <c r="AP234" s="11">
        <v>261939</v>
      </c>
      <c r="AQ234" s="11">
        <v>9549073</v>
      </c>
      <c r="AR234" s="1">
        <v>1328</v>
      </c>
      <c r="AS234" s="11">
        <f t="shared" si="74"/>
        <v>3200293</v>
      </c>
      <c r="AT234" s="1">
        <f t="shared" si="75"/>
        <v>5.0698826826093097E-3</v>
      </c>
      <c r="AU234" s="1">
        <f t="shared" si="76"/>
        <v>1.584193285617695E-9</v>
      </c>
      <c r="AV234" s="12">
        <f t="shared" si="77"/>
        <v>0.54385680276694071</v>
      </c>
    </row>
    <row r="235" spans="1:48" x14ac:dyDescent="0.2">
      <c r="A235" s="10"/>
      <c r="B235" s="1">
        <v>17</v>
      </c>
      <c r="C235" s="11">
        <v>311373</v>
      </c>
      <c r="D235" s="11">
        <v>12371051</v>
      </c>
      <c r="E235" s="11">
        <v>4888</v>
      </c>
      <c r="F235" s="11">
        <f t="shared" si="58"/>
        <v>6022271</v>
      </c>
      <c r="G235" s="1">
        <f t="shared" si="59"/>
        <v>1.5698214039110647E-2</v>
      </c>
      <c r="H235" s="1">
        <f t="shared" si="60"/>
        <v>2.6066933950847858E-9</v>
      </c>
      <c r="I235" s="1">
        <f t="shared" si="61"/>
        <v>0.89488318661302013</v>
      </c>
      <c r="K235" s="11"/>
      <c r="L235" s="11"/>
      <c r="N235" s="1">
        <v>17</v>
      </c>
      <c r="O235" s="11">
        <v>174643</v>
      </c>
      <c r="P235" s="11">
        <v>9949627</v>
      </c>
      <c r="Q235" s="11">
        <v>2266</v>
      </c>
      <c r="R235" s="11">
        <f t="shared" si="62"/>
        <v>3600847</v>
      </c>
      <c r="S235" s="1">
        <f t="shared" si="63"/>
        <v>1.2975040511214305E-2</v>
      </c>
      <c r="T235" s="1">
        <f t="shared" si="64"/>
        <v>3.6033301362746891E-9</v>
      </c>
      <c r="U235" s="1">
        <f t="shared" si="65"/>
        <v>1.2370306231060748</v>
      </c>
      <c r="W235" s="1">
        <v>17</v>
      </c>
      <c r="X235" s="11">
        <v>402355</v>
      </c>
      <c r="Y235" s="11">
        <v>15732183</v>
      </c>
      <c r="Z235" s="1">
        <v>14017</v>
      </c>
      <c r="AA235" s="11">
        <f t="shared" si="66"/>
        <v>9383403</v>
      </c>
      <c r="AB235" s="1">
        <f t="shared" si="67"/>
        <v>3.4837394837891909E-2</v>
      </c>
      <c r="AC235" s="1">
        <f t="shared" si="68"/>
        <v>3.7126610503558153E-9</v>
      </c>
      <c r="AD235" s="1">
        <f t="shared" si="69"/>
        <v>1.2745641500535545</v>
      </c>
      <c r="AF235" s="1">
        <v>17</v>
      </c>
      <c r="AG235" s="11">
        <v>225638</v>
      </c>
      <c r="AH235" s="11">
        <v>10579539</v>
      </c>
      <c r="AI235" s="11">
        <v>3445</v>
      </c>
      <c r="AJ235" s="11">
        <f t="shared" si="70"/>
        <v>4230759</v>
      </c>
      <c r="AK235" s="1">
        <f t="shared" si="71"/>
        <v>1.5267818363928062E-2</v>
      </c>
      <c r="AL235" s="1">
        <f t="shared" si="72"/>
        <v>3.6087657944893724E-9</v>
      </c>
      <c r="AM235" s="1">
        <f t="shared" si="73"/>
        <v>1.2388966957150234</v>
      </c>
      <c r="AO235" s="1">
        <v>17</v>
      </c>
      <c r="AP235" s="11">
        <v>208461</v>
      </c>
      <c r="AQ235" s="11">
        <v>9204644</v>
      </c>
      <c r="AR235" s="1">
        <v>955</v>
      </c>
      <c r="AS235" s="11">
        <f t="shared" si="74"/>
        <v>2855864</v>
      </c>
      <c r="AT235" s="1">
        <f t="shared" si="75"/>
        <v>4.5811926451470543E-3</v>
      </c>
      <c r="AU235" s="1">
        <f t="shared" si="76"/>
        <v>1.6041354368229909E-9</v>
      </c>
      <c r="AV235" s="12">
        <f t="shared" si="77"/>
        <v>0.55070298415987484</v>
      </c>
    </row>
    <row r="236" spans="1:48" x14ac:dyDescent="0.2">
      <c r="A236" s="10"/>
      <c r="B236" s="1">
        <v>18</v>
      </c>
      <c r="C236" s="11">
        <v>229069</v>
      </c>
      <c r="D236" s="11">
        <v>30033576</v>
      </c>
      <c r="E236" s="11">
        <v>13140</v>
      </c>
      <c r="F236" s="11">
        <f t="shared" si="58"/>
        <v>23684796</v>
      </c>
      <c r="G236" s="1">
        <f t="shared" si="59"/>
        <v>5.7362628727588627E-2</v>
      </c>
      <c r="H236" s="1">
        <f t="shared" si="60"/>
        <v>2.4219177875793665E-9</v>
      </c>
      <c r="I236" s="1">
        <f t="shared" si="61"/>
        <v>0.83144934174096996</v>
      </c>
      <c r="K236" s="14"/>
      <c r="L236" s="11"/>
      <c r="N236" s="1">
        <v>18</v>
      </c>
      <c r="O236" s="11">
        <v>207462</v>
      </c>
      <c r="P236" s="11">
        <v>9856795</v>
      </c>
      <c r="Q236" s="11">
        <v>2293</v>
      </c>
      <c r="R236" s="11">
        <f t="shared" si="62"/>
        <v>3508015</v>
      </c>
      <c r="S236" s="1">
        <f t="shared" si="63"/>
        <v>1.105262650509491E-2</v>
      </c>
      <c r="T236" s="1">
        <f t="shared" si="64"/>
        <v>3.150678234014082E-9</v>
      </c>
      <c r="U236" s="1">
        <f t="shared" si="65"/>
        <v>1.0816342970612765</v>
      </c>
      <c r="W236" s="1">
        <v>18</v>
      </c>
      <c r="X236" s="11">
        <v>249805</v>
      </c>
      <c r="Y236" s="11">
        <v>9798964</v>
      </c>
      <c r="Z236" s="1">
        <v>2695</v>
      </c>
      <c r="AA236" s="11">
        <f t="shared" si="66"/>
        <v>3450184</v>
      </c>
      <c r="AB236" s="1">
        <f t="shared" si="67"/>
        <v>1.0788414963671665E-2</v>
      </c>
      <c r="AC236" s="1">
        <f t="shared" si="68"/>
        <v>3.1269100325291823E-9</v>
      </c>
      <c r="AD236" s="1">
        <f t="shared" si="69"/>
        <v>1.0734746247634244</v>
      </c>
      <c r="AF236" s="1">
        <v>18</v>
      </c>
      <c r="AG236" s="11">
        <v>332570</v>
      </c>
      <c r="AH236" s="11">
        <v>12545337</v>
      </c>
      <c r="AI236" s="11">
        <v>8147</v>
      </c>
      <c r="AJ236" s="11">
        <f t="shared" si="70"/>
        <v>6196557</v>
      </c>
      <c r="AK236" s="1">
        <f t="shared" si="71"/>
        <v>2.4497098355233483E-2</v>
      </c>
      <c r="AL236" s="1">
        <f t="shared" si="72"/>
        <v>3.9533402751291539E-9</v>
      </c>
      <c r="AM236" s="1">
        <f t="shared" si="73"/>
        <v>1.3571898213437952</v>
      </c>
      <c r="AO236" s="1">
        <v>18</v>
      </c>
      <c r="AP236" s="11">
        <v>274150</v>
      </c>
      <c r="AQ236" s="11">
        <v>7308427</v>
      </c>
      <c r="AR236" s="1">
        <v>237</v>
      </c>
      <c r="AS236" s="11">
        <f t="shared" si="74"/>
        <v>959647</v>
      </c>
      <c r="AT236" s="1">
        <f t="shared" si="75"/>
        <v>8.6449024256793729E-4</v>
      </c>
      <c r="AU236" s="1">
        <f t="shared" si="76"/>
        <v>9.0084191642128542E-10</v>
      </c>
      <c r="AV236" s="12">
        <f t="shared" si="77"/>
        <v>0.30926087675740588</v>
      </c>
    </row>
    <row r="237" spans="1:48" x14ac:dyDescent="0.2">
      <c r="A237" s="10"/>
      <c r="B237" s="1">
        <v>19</v>
      </c>
      <c r="C237" s="11">
        <v>188518</v>
      </c>
      <c r="D237" s="11">
        <v>14958312</v>
      </c>
      <c r="E237" s="11">
        <v>7530</v>
      </c>
      <c r="F237" s="11">
        <f t="shared" si="58"/>
        <v>8609532</v>
      </c>
      <c r="G237" s="1">
        <f t="shared" si="59"/>
        <v>3.9943135403515843E-2</v>
      </c>
      <c r="H237" s="1">
        <f t="shared" si="60"/>
        <v>4.6394084374755613E-9</v>
      </c>
      <c r="I237" s="1">
        <f t="shared" si="61"/>
        <v>1.5927184280115243</v>
      </c>
      <c r="K237" s="11"/>
      <c r="L237" s="11"/>
      <c r="N237" s="1">
        <v>19</v>
      </c>
      <c r="O237" s="11">
        <v>416051</v>
      </c>
      <c r="P237" s="11">
        <v>17147839</v>
      </c>
      <c r="Q237" s="11">
        <v>15048</v>
      </c>
      <c r="R237" s="11">
        <f t="shared" si="62"/>
        <v>10799059</v>
      </c>
      <c r="S237" s="1">
        <f t="shared" si="63"/>
        <v>3.6168642786581454E-2</v>
      </c>
      <c r="T237" s="1">
        <f t="shared" si="64"/>
        <v>3.3492402242252266E-9</v>
      </c>
      <c r="U237" s="1">
        <f t="shared" si="65"/>
        <v>1.1498010353801853</v>
      </c>
      <c r="W237" s="1">
        <v>19</v>
      </c>
      <c r="X237" s="11">
        <v>504397</v>
      </c>
      <c r="Y237" s="11">
        <v>8071036</v>
      </c>
      <c r="Z237" s="1">
        <v>1952</v>
      </c>
      <c r="AA237" s="11">
        <f t="shared" si="66"/>
        <v>1722256</v>
      </c>
      <c r="AB237" s="1">
        <f t="shared" si="67"/>
        <v>3.869967505754396E-3</v>
      </c>
      <c r="AC237" s="1">
        <f t="shared" si="68"/>
        <v>2.2470338357099038E-9</v>
      </c>
      <c r="AD237" s="1">
        <f t="shared" si="69"/>
        <v>0.77141132252799982</v>
      </c>
      <c r="AF237" s="1">
        <v>19</v>
      </c>
      <c r="AG237" s="11">
        <v>267469</v>
      </c>
      <c r="AH237" s="11">
        <v>12711354</v>
      </c>
      <c r="AI237" s="11">
        <v>5340</v>
      </c>
      <c r="AJ237" s="11">
        <f t="shared" si="70"/>
        <v>6362574</v>
      </c>
      <c r="AK237" s="1">
        <f t="shared" si="71"/>
        <v>1.9964930515312056E-2</v>
      </c>
      <c r="AL237" s="1">
        <f t="shared" si="72"/>
        <v>3.1378700688293849E-9</v>
      </c>
      <c r="AM237" s="1">
        <f t="shared" si="73"/>
        <v>1.0772372276948676</v>
      </c>
      <c r="AO237" s="1">
        <v>19</v>
      </c>
      <c r="AP237" s="11">
        <v>384000</v>
      </c>
      <c r="AQ237" s="11">
        <v>8439916</v>
      </c>
      <c r="AR237" s="1">
        <v>1063</v>
      </c>
      <c r="AS237" s="11">
        <f t="shared" si="74"/>
        <v>2091136</v>
      </c>
      <c r="AT237" s="1">
        <f t="shared" si="75"/>
        <v>2.7682291666666667E-3</v>
      </c>
      <c r="AU237" s="1">
        <f t="shared" si="76"/>
        <v>1.3237920281926507E-9</v>
      </c>
      <c r="AV237" s="12">
        <f t="shared" si="77"/>
        <v>0.45446051723448683</v>
      </c>
    </row>
    <row r="238" spans="1:48" x14ac:dyDescent="0.2">
      <c r="A238" s="10"/>
      <c r="B238" s="1">
        <v>20</v>
      </c>
      <c r="C238" s="11">
        <v>157056</v>
      </c>
      <c r="D238" s="11">
        <v>13668161</v>
      </c>
      <c r="E238" s="11">
        <v>5403</v>
      </c>
      <c r="F238" s="11">
        <f t="shared" si="58"/>
        <v>7319381</v>
      </c>
      <c r="G238" s="1">
        <f t="shared" si="59"/>
        <v>3.4401742053789729E-2</v>
      </c>
      <c r="H238" s="1">
        <f t="shared" si="60"/>
        <v>4.7000889902834313E-9</v>
      </c>
      <c r="I238" s="1">
        <f t="shared" si="61"/>
        <v>1.6135501861939552</v>
      </c>
      <c r="K238" s="11"/>
      <c r="L238" s="11"/>
      <c r="N238" s="1">
        <v>20</v>
      </c>
      <c r="O238" s="11">
        <v>458086</v>
      </c>
      <c r="P238" s="11">
        <v>9951214</v>
      </c>
      <c r="Q238" s="11">
        <v>3807</v>
      </c>
      <c r="R238" s="11">
        <f t="shared" si="62"/>
        <v>3602434</v>
      </c>
      <c r="S238" s="1">
        <f t="shared" si="63"/>
        <v>8.3106665560615262E-3</v>
      </c>
      <c r="T238" s="1">
        <f t="shared" si="64"/>
        <v>2.3069587273664211E-9</v>
      </c>
      <c r="U238" s="1">
        <f t="shared" si="65"/>
        <v>0.791983660687962</v>
      </c>
      <c r="W238" s="1">
        <v>20</v>
      </c>
      <c r="X238" s="11">
        <v>395571</v>
      </c>
      <c r="Y238" s="11">
        <v>9372414</v>
      </c>
      <c r="Z238" s="1">
        <v>3201</v>
      </c>
      <c r="AA238" s="11">
        <f t="shared" si="66"/>
        <v>3023634</v>
      </c>
      <c r="AB238" s="1">
        <f t="shared" si="67"/>
        <v>8.0920997747559852E-3</v>
      </c>
      <c r="AC238" s="1">
        <f t="shared" si="68"/>
        <v>2.6762828354079842E-9</v>
      </c>
      <c r="AD238" s="1">
        <f t="shared" si="69"/>
        <v>0.91877338414390963</v>
      </c>
      <c r="AF238" s="1">
        <v>20</v>
      </c>
      <c r="AG238" s="11">
        <v>176640</v>
      </c>
      <c r="AH238" s="11">
        <v>7743757</v>
      </c>
      <c r="AI238" s="11">
        <v>279</v>
      </c>
      <c r="AJ238" s="11">
        <f t="shared" si="70"/>
        <v>1394977</v>
      </c>
      <c r="AK238" s="1">
        <f t="shared" si="71"/>
        <v>1.5794836956521739E-3</v>
      </c>
      <c r="AL238" s="1">
        <f t="shared" si="72"/>
        <v>1.1322650449807945E-9</v>
      </c>
      <c r="AM238" s="1">
        <f t="shared" si="73"/>
        <v>0.38870891124116691</v>
      </c>
      <c r="AO238" s="1">
        <v>20</v>
      </c>
      <c r="AP238" s="11">
        <v>276685</v>
      </c>
      <c r="AQ238" s="11">
        <v>8772627</v>
      </c>
      <c r="AR238" s="1">
        <v>1161</v>
      </c>
      <c r="AS238" s="11">
        <f t="shared" si="74"/>
        <v>2423847</v>
      </c>
      <c r="AT238" s="1">
        <f t="shared" si="75"/>
        <v>4.1961074868532809E-3</v>
      </c>
      <c r="AU238" s="1">
        <f t="shared" si="76"/>
        <v>1.7311767148888856E-9</v>
      </c>
      <c r="AV238" s="12">
        <f t="shared" si="77"/>
        <v>0.59431651537201069</v>
      </c>
    </row>
    <row r="239" spans="1:48" x14ac:dyDescent="0.2">
      <c r="A239" s="10"/>
      <c r="B239" s="1">
        <v>21</v>
      </c>
      <c r="C239" s="11">
        <v>304435</v>
      </c>
      <c r="D239" s="11">
        <v>13308339</v>
      </c>
      <c r="E239" s="11">
        <v>7781</v>
      </c>
      <c r="F239" s="11">
        <f t="shared" si="58"/>
        <v>6959559</v>
      </c>
      <c r="G239" s="1">
        <f t="shared" si="59"/>
        <v>2.5558822080247016E-2</v>
      </c>
      <c r="H239" s="1">
        <f t="shared" si="60"/>
        <v>3.67247724751626E-9</v>
      </c>
      <c r="I239" s="1">
        <f t="shared" si="61"/>
        <v>1.260768968156406</v>
      </c>
      <c r="K239" s="21"/>
      <c r="L239" s="21"/>
      <c r="N239" s="1">
        <v>21</v>
      </c>
      <c r="O239" s="11">
        <v>331392</v>
      </c>
      <c r="P239" s="11">
        <v>14694869</v>
      </c>
      <c r="Q239" s="11">
        <v>9584</v>
      </c>
      <c r="R239" s="11">
        <f t="shared" si="62"/>
        <v>8346089</v>
      </c>
      <c r="S239" s="1">
        <f t="shared" si="63"/>
        <v>2.8920432599459249E-2</v>
      </c>
      <c r="T239" s="1">
        <f t="shared" si="64"/>
        <v>3.4651478793791019E-9</v>
      </c>
      <c r="U239" s="1">
        <f t="shared" si="65"/>
        <v>1.1895923710211647</v>
      </c>
      <c r="W239" s="1">
        <v>21</v>
      </c>
      <c r="X239" s="11">
        <v>367283</v>
      </c>
      <c r="Y239" s="11">
        <v>8638329</v>
      </c>
      <c r="Z239" s="1">
        <v>1159</v>
      </c>
      <c r="AA239" s="11">
        <f t="shared" si="66"/>
        <v>2289549</v>
      </c>
      <c r="AB239" s="1">
        <f t="shared" si="67"/>
        <v>3.1556048061031957E-3</v>
      </c>
      <c r="AC239" s="1">
        <f t="shared" si="68"/>
        <v>1.3782648050350509E-9</v>
      </c>
      <c r="AD239" s="1">
        <f t="shared" si="69"/>
        <v>0.47316113320117653</v>
      </c>
      <c r="AF239" s="1">
        <v>21</v>
      </c>
      <c r="AG239" s="11">
        <v>180045</v>
      </c>
      <c r="AH239" s="11">
        <v>7201660</v>
      </c>
      <c r="AI239" s="11">
        <v>236</v>
      </c>
      <c r="AJ239" s="11">
        <f t="shared" si="70"/>
        <v>852880</v>
      </c>
      <c r="AK239" s="1">
        <f t="shared" si="71"/>
        <v>1.3107834152572967E-3</v>
      </c>
      <c r="AL239" s="1">
        <f t="shared" si="72"/>
        <v>1.5368907879857619E-9</v>
      </c>
      <c r="AM239" s="1">
        <f t="shared" si="73"/>
        <v>0.52761775835326419</v>
      </c>
      <c r="AO239" s="1">
        <v>21</v>
      </c>
      <c r="AP239" s="11">
        <v>201318</v>
      </c>
      <c r="AQ239" s="11">
        <v>8962738</v>
      </c>
      <c r="AR239" s="1">
        <v>1048</v>
      </c>
      <c r="AS239" s="11">
        <f t="shared" si="74"/>
        <v>2613958</v>
      </c>
      <c r="AT239" s="1">
        <f t="shared" si="75"/>
        <v>5.205694473420161E-3</v>
      </c>
      <c r="AU239" s="1">
        <f t="shared" si="76"/>
        <v>1.9914988968530332E-9</v>
      </c>
      <c r="AV239" s="12">
        <f t="shared" si="77"/>
        <v>0.68368565413662308</v>
      </c>
    </row>
    <row r="240" spans="1:48" x14ac:dyDescent="0.2">
      <c r="A240" s="10"/>
      <c r="B240" s="1">
        <v>22</v>
      </c>
      <c r="C240" s="11">
        <v>181760</v>
      </c>
      <c r="D240" s="11">
        <v>12026714</v>
      </c>
      <c r="E240" s="11">
        <v>4241</v>
      </c>
      <c r="F240" s="11">
        <f t="shared" si="58"/>
        <v>5677934</v>
      </c>
      <c r="G240" s="1">
        <f t="shared" si="59"/>
        <v>2.3332966549295776E-2</v>
      </c>
      <c r="H240" s="1">
        <f t="shared" si="60"/>
        <v>4.1094113720405651E-9</v>
      </c>
      <c r="I240" s="1">
        <f t="shared" si="61"/>
        <v>1.4107693488807229</v>
      </c>
      <c r="K240" s="21"/>
      <c r="L240" s="21"/>
      <c r="N240" s="1">
        <v>22</v>
      </c>
      <c r="O240" s="11">
        <v>516813</v>
      </c>
      <c r="P240" s="11">
        <v>14628540</v>
      </c>
      <c r="Q240" s="11">
        <v>15264</v>
      </c>
      <c r="R240" s="11">
        <f t="shared" si="62"/>
        <v>8279760</v>
      </c>
      <c r="S240" s="1">
        <f t="shared" si="63"/>
        <v>2.9534860771691113E-2</v>
      </c>
      <c r="T240" s="1">
        <f t="shared" si="64"/>
        <v>3.5671155651481579E-9</v>
      </c>
      <c r="U240" s="1">
        <f t="shared" si="65"/>
        <v>1.2245980865934789</v>
      </c>
      <c r="W240" s="1">
        <v>22</v>
      </c>
      <c r="X240" s="11">
        <v>386867</v>
      </c>
      <c r="Y240" s="11">
        <v>7922412</v>
      </c>
      <c r="Z240" s="1">
        <v>788</v>
      </c>
      <c r="AA240" s="11">
        <f t="shared" si="66"/>
        <v>1573632</v>
      </c>
      <c r="AB240" s="1">
        <f t="shared" si="67"/>
        <v>2.0368757221474049E-3</v>
      </c>
      <c r="AC240" s="1">
        <f t="shared" si="68"/>
        <v>1.2943786871056288E-9</v>
      </c>
      <c r="AD240" s="1">
        <f t="shared" si="69"/>
        <v>0.44436285693791266</v>
      </c>
      <c r="AF240" s="1">
        <v>22</v>
      </c>
      <c r="AG240" s="11">
        <v>184371</v>
      </c>
      <c r="AH240" s="11">
        <v>6982148</v>
      </c>
      <c r="AI240" s="11">
        <v>116</v>
      </c>
      <c r="AJ240" s="11">
        <f t="shared" si="70"/>
        <v>633368</v>
      </c>
      <c r="AK240" s="1">
        <f t="shared" si="71"/>
        <v>6.2916619208009934E-4</v>
      </c>
      <c r="AL240" s="1">
        <f t="shared" si="72"/>
        <v>9.9336592957032777E-10</v>
      </c>
      <c r="AM240" s="1">
        <f t="shared" si="73"/>
        <v>0.34102456015844007</v>
      </c>
      <c r="AO240" s="1">
        <v>22</v>
      </c>
      <c r="AP240" s="11">
        <v>232499</v>
      </c>
      <c r="AQ240" s="11">
        <v>8646755</v>
      </c>
      <c r="AR240" s="1">
        <v>638</v>
      </c>
      <c r="AS240" s="11">
        <f t="shared" si="74"/>
        <v>2297975</v>
      </c>
      <c r="AT240" s="1">
        <f t="shared" si="75"/>
        <v>2.7440978240766628E-3</v>
      </c>
      <c r="AU240" s="1">
        <f t="shared" si="76"/>
        <v>1.1941373705443544E-9</v>
      </c>
      <c r="AV240" s="12">
        <f t="shared" si="77"/>
        <v>0.40994980745392451</v>
      </c>
    </row>
    <row r="241" spans="1:48" x14ac:dyDescent="0.2">
      <c r="A241" s="10"/>
      <c r="B241" s="1">
        <v>23</v>
      </c>
      <c r="C241" s="11">
        <v>234394</v>
      </c>
      <c r="D241" s="11">
        <v>11688953</v>
      </c>
      <c r="E241" s="11">
        <v>5612</v>
      </c>
      <c r="F241" s="11">
        <f t="shared" si="58"/>
        <v>5340173</v>
      </c>
      <c r="G241" s="1">
        <f t="shared" si="59"/>
        <v>2.3942592387177147E-2</v>
      </c>
      <c r="H241" s="1">
        <f t="shared" si="60"/>
        <v>4.4834862816573823E-9</v>
      </c>
      <c r="I241" s="1">
        <f t="shared" si="61"/>
        <v>1.5391900322572527</v>
      </c>
      <c r="K241" s="11"/>
      <c r="L241" s="11"/>
      <c r="N241" s="1">
        <v>23</v>
      </c>
      <c r="O241" s="11">
        <v>1201485</v>
      </c>
      <c r="P241" s="11">
        <v>10996424</v>
      </c>
      <c r="Q241" s="11">
        <v>15706</v>
      </c>
      <c r="R241" s="11">
        <f t="shared" si="62"/>
        <v>4647644</v>
      </c>
      <c r="S241" s="1">
        <f t="shared" si="63"/>
        <v>1.3072156539615559E-2</v>
      </c>
      <c r="T241" s="1">
        <f t="shared" si="64"/>
        <v>2.8126415318418445E-9</v>
      </c>
      <c r="U241" s="1">
        <f t="shared" si="65"/>
        <v>0.96558560418375872</v>
      </c>
      <c r="W241" s="1">
        <v>23</v>
      </c>
      <c r="X241" s="11">
        <v>390605</v>
      </c>
      <c r="Y241" s="11">
        <v>7616715</v>
      </c>
      <c r="Z241" s="1">
        <v>586</v>
      </c>
      <c r="AA241" s="11">
        <f t="shared" si="66"/>
        <v>1267935</v>
      </c>
      <c r="AB241" s="1">
        <f t="shared" si="67"/>
        <v>1.5002368121247809E-3</v>
      </c>
      <c r="AC241" s="1">
        <f t="shared" si="68"/>
        <v>1.1832127136838883E-9</v>
      </c>
      <c r="AD241" s="1">
        <f t="shared" si="69"/>
        <v>0.40619935035667559</v>
      </c>
      <c r="AF241" s="1">
        <v>23</v>
      </c>
      <c r="AG241" s="11">
        <v>175411</v>
      </c>
      <c r="AH241" s="11">
        <v>7464831</v>
      </c>
      <c r="AI241" s="11">
        <v>189</v>
      </c>
      <c r="AJ241" s="11">
        <f t="shared" si="70"/>
        <v>1116051</v>
      </c>
      <c r="AK241" s="1">
        <f t="shared" si="71"/>
        <v>1.0774694859501399E-3</v>
      </c>
      <c r="AL241" s="1">
        <f t="shared" si="72"/>
        <v>9.6543033064809753E-10</v>
      </c>
      <c r="AM241" s="1">
        <f t="shared" si="73"/>
        <v>0.33143421177661375</v>
      </c>
      <c r="AO241" s="1">
        <v>23</v>
      </c>
      <c r="AP241" s="11">
        <v>164378</v>
      </c>
      <c r="AQ241" s="11">
        <v>9865601</v>
      </c>
      <c r="AR241" s="1">
        <v>1147</v>
      </c>
      <c r="AS241" s="11">
        <f t="shared" si="74"/>
        <v>3516821</v>
      </c>
      <c r="AT241" s="1">
        <f t="shared" si="75"/>
        <v>6.9778194162235822E-3</v>
      </c>
      <c r="AU241" s="1">
        <f t="shared" si="76"/>
        <v>1.9841269761024466E-9</v>
      </c>
      <c r="AV241" s="12">
        <f t="shared" si="77"/>
        <v>0.6811548586294941</v>
      </c>
    </row>
    <row r="242" spans="1:48" x14ac:dyDescent="0.2">
      <c r="A242" s="10"/>
      <c r="B242" s="1">
        <v>24</v>
      </c>
      <c r="C242" s="11">
        <v>222976</v>
      </c>
      <c r="D242" s="11">
        <v>9381627</v>
      </c>
      <c r="E242" s="11">
        <v>2875</v>
      </c>
      <c r="F242" s="11">
        <f t="shared" si="58"/>
        <v>3032847</v>
      </c>
      <c r="G242" s="1">
        <f t="shared" si="59"/>
        <v>1.2893764351320322E-2</v>
      </c>
      <c r="H242" s="1">
        <f t="shared" si="60"/>
        <v>4.251373165649412E-9</v>
      </c>
      <c r="I242" s="1">
        <f t="shared" si="61"/>
        <v>1.4595051236678658</v>
      </c>
      <c r="N242" s="1">
        <v>24</v>
      </c>
      <c r="O242" s="11">
        <v>390400</v>
      </c>
      <c r="P242" s="11">
        <v>11467744</v>
      </c>
      <c r="Q242" s="11">
        <v>6348</v>
      </c>
      <c r="R242" s="11">
        <f t="shared" si="62"/>
        <v>5118964</v>
      </c>
      <c r="S242" s="1">
        <f t="shared" si="63"/>
        <v>1.6260245901639343E-2</v>
      </c>
      <c r="T242" s="1">
        <f t="shared" si="64"/>
        <v>3.1764720169236084E-9</v>
      </c>
      <c r="U242" s="1">
        <f t="shared" si="65"/>
        <v>1.0904893556149238</v>
      </c>
      <c r="W242" s="1">
        <v>24</v>
      </c>
      <c r="X242" s="11">
        <v>312346</v>
      </c>
      <c r="Y242" s="11">
        <v>7272910</v>
      </c>
      <c r="Z242" s="1">
        <v>776</v>
      </c>
      <c r="AA242" s="11">
        <f t="shared" si="66"/>
        <v>924130</v>
      </c>
      <c r="AB242" s="1">
        <f t="shared" si="67"/>
        <v>2.4844243243070186E-3</v>
      </c>
      <c r="AC242" s="1">
        <f t="shared" si="68"/>
        <v>2.6883926766872827E-9</v>
      </c>
      <c r="AD242" s="1">
        <f t="shared" si="69"/>
        <v>0.922930717481935</v>
      </c>
      <c r="AF242" s="1">
        <v>24</v>
      </c>
      <c r="AG242" s="11">
        <v>208333</v>
      </c>
      <c r="AH242" s="11">
        <v>7652554</v>
      </c>
      <c r="AI242" s="11">
        <v>465</v>
      </c>
      <c r="AJ242" s="11">
        <f t="shared" si="70"/>
        <v>1303774</v>
      </c>
      <c r="AK242" s="1">
        <f t="shared" si="71"/>
        <v>2.232003571205714E-3</v>
      </c>
      <c r="AL242" s="1">
        <f t="shared" si="72"/>
        <v>1.7119558843831169E-9</v>
      </c>
      <c r="AM242" s="1">
        <f t="shared" si="73"/>
        <v>0.58771796485403094</v>
      </c>
      <c r="AO242" s="1">
        <v>24</v>
      </c>
      <c r="AP242" s="11">
        <v>131866</v>
      </c>
      <c r="AQ242" s="11">
        <v>11329609</v>
      </c>
      <c r="AR242" s="1">
        <v>1494</v>
      </c>
      <c r="AS242" s="11">
        <f t="shared" si="74"/>
        <v>4980829</v>
      </c>
      <c r="AT242" s="1">
        <f t="shared" si="75"/>
        <v>1.1329683163211139E-2</v>
      </c>
      <c r="AU242" s="1">
        <f t="shared" si="76"/>
        <v>2.2746581268321276E-9</v>
      </c>
      <c r="AV242" s="12">
        <f t="shared" si="77"/>
        <v>0.78089479830385999</v>
      </c>
    </row>
    <row r="243" spans="1:48" x14ac:dyDescent="0.2">
      <c r="A243" s="10"/>
      <c r="B243" s="1">
        <v>25</v>
      </c>
      <c r="C243" s="11">
        <v>286259</v>
      </c>
      <c r="D243" s="11">
        <v>8248400</v>
      </c>
      <c r="E243" s="11">
        <v>1088</v>
      </c>
      <c r="F243" s="11">
        <f t="shared" si="58"/>
        <v>1899620</v>
      </c>
      <c r="G243" s="1">
        <f t="shared" si="59"/>
        <v>3.8007538627606468E-3</v>
      </c>
      <c r="H243" s="1">
        <f t="shared" si="60"/>
        <v>2.0007969292598766E-9</v>
      </c>
      <c r="I243" s="1">
        <f t="shared" si="61"/>
        <v>0.68687768772413926</v>
      </c>
      <c r="K243" s="11"/>
      <c r="L243" s="11"/>
      <c r="N243" s="1">
        <v>25</v>
      </c>
      <c r="O243" s="11">
        <v>376909</v>
      </c>
      <c r="P243" s="11">
        <v>7323588</v>
      </c>
      <c r="Q243" s="11">
        <v>608</v>
      </c>
      <c r="R243" s="11">
        <f t="shared" si="62"/>
        <v>974808</v>
      </c>
      <c r="S243" s="1">
        <f t="shared" si="63"/>
        <v>1.6131214696385599E-3</v>
      </c>
      <c r="T243" s="1">
        <f t="shared" si="64"/>
        <v>1.6548094287680856E-9</v>
      </c>
      <c r="U243" s="1">
        <f t="shared" si="65"/>
        <v>0.56809946948328738</v>
      </c>
      <c r="W243" s="1">
        <v>25</v>
      </c>
      <c r="X243" s="11">
        <v>320410</v>
      </c>
      <c r="Y243" s="11">
        <v>7531358</v>
      </c>
      <c r="Z243" s="1">
        <v>587</v>
      </c>
      <c r="AA243" s="11">
        <f t="shared" si="66"/>
        <v>1182578</v>
      </c>
      <c r="AB243" s="1">
        <f t="shared" si="67"/>
        <v>1.8320277144908087E-3</v>
      </c>
      <c r="AC243" s="1">
        <f t="shared" si="68"/>
        <v>1.5491812924735694E-9</v>
      </c>
      <c r="AD243" s="1">
        <f t="shared" si="69"/>
        <v>0.53183711374115517</v>
      </c>
      <c r="AF243" s="1">
        <v>25</v>
      </c>
      <c r="AG243" s="11">
        <v>193203</v>
      </c>
      <c r="AH243" s="11">
        <v>8234623</v>
      </c>
      <c r="AI243" s="11">
        <v>563</v>
      </c>
      <c r="AJ243" s="11">
        <f t="shared" si="70"/>
        <v>1885843</v>
      </c>
      <c r="AK243" s="1">
        <f t="shared" si="71"/>
        <v>2.9140334259819983E-3</v>
      </c>
      <c r="AL243" s="1">
        <f t="shared" si="72"/>
        <v>1.545215283553296E-9</v>
      </c>
      <c r="AM243" s="1">
        <f t="shared" si="73"/>
        <v>0.53047557474796081</v>
      </c>
      <c r="AO243" s="1">
        <v>25</v>
      </c>
      <c r="AP243" s="11">
        <v>157082</v>
      </c>
      <c r="AQ243" s="11">
        <v>8433635</v>
      </c>
      <c r="AR243" s="1">
        <v>628</v>
      </c>
      <c r="AS243" s="11">
        <f t="shared" si="74"/>
        <v>2084855</v>
      </c>
      <c r="AT243" s="1">
        <f t="shared" si="75"/>
        <v>3.9979119186157545E-3</v>
      </c>
      <c r="AU243" s="1">
        <f t="shared" si="76"/>
        <v>1.917597108007873E-9</v>
      </c>
      <c r="AV243" s="12">
        <f t="shared" si="77"/>
        <v>0.65831501851723595</v>
      </c>
    </row>
    <row r="244" spans="1:48" x14ac:dyDescent="0.2">
      <c r="A244" s="10"/>
      <c r="B244" s="1">
        <v>26</v>
      </c>
      <c r="C244" s="11">
        <v>345830</v>
      </c>
      <c r="D244" s="11">
        <v>9290450</v>
      </c>
      <c r="E244" s="11">
        <v>2229</v>
      </c>
      <c r="F244" s="11">
        <f t="shared" si="58"/>
        <v>2941670</v>
      </c>
      <c r="G244" s="1">
        <f t="shared" si="59"/>
        <v>6.4453633288031695E-3</v>
      </c>
      <c r="H244" s="1">
        <f t="shared" si="60"/>
        <v>2.1910558726176524E-9</v>
      </c>
      <c r="I244" s="1">
        <f t="shared" si="61"/>
        <v>0.75219397303589708</v>
      </c>
      <c r="K244" s="11"/>
      <c r="L244" s="11"/>
      <c r="N244" s="1">
        <v>26</v>
      </c>
      <c r="O244" s="11">
        <v>356352</v>
      </c>
      <c r="P244" s="11">
        <v>8298382</v>
      </c>
      <c r="Q244" s="11">
        <v>1208</v>
      </c>
      <c r="R244" s="11">
        <f t="shared" si="62"/>
        <v>1949602</v>
      </c>
      <c r="S244" s="1">
        <f t="shared" si="63"/>
        <v>3.3899066091954023E-3</v>
      </c>
      <c r="T244" s="1">
        <f t="shared" si="64"/>
        <v>1.7387685328571689E-9</v>
      </c>
      <c r="U244" s="1">
        <f t="shared" si="65"/>
        <v>0.59692280204479464</v>
      </c>
      <c r="W244" s="1">
        <v>26</v>
      </c>
      <c r="X244" s="11">
        <v>339251</v>
      </c>
      <c r="Y244" s="11">
        <v>7774984</v>
      </c>
      <c r="Z244" s="1">
        <v>683</v>
      </c>
      <c r="AA244" s="11">
        <f t="shared" si="66"/>
        <v>1426204</v>
      </c>
      <c r="AB244" s="1">
        <f t="shared" si="67"/>
        <v>2.013258619724039E-3</v>
      </c>
      <c r="AC244" s="1">
        <f t="shared" si="68"/>
        <v>1.4116203710857907E-9</v>
      </c>
      <c r="AD244" s="1">
        <f t="shared" si="69"/>
        <v>0.4846121674098991</v>
      </c>
      <c r="AF244" s="1">
        <v>26</v>
      </c>
      <c r="AG244" s="11">
        <v>167091</v>
      </c>
      <c r="AH244" s="11">
        <v>7209887</v>
      </c>
      <c r="AI244" s="11">
        <v>366</v>
      </c>
      <c r="AJ244" s="11">
        <f t="shared" si="70"/>
        <v>861107</v>
      </c>
      <c r="AK244" s="1">
        <f t="shared" si="71"/>
        <v>2.1904231825771586E-3</v>
      </c>
      <c r="AL244" s="1">
        <f t="shared" si="72"/>
        <v>2.5437293885395876E-9</v>
      </c>
      <c r="AM244" s="1">
        <f t="shared" si="73"/>
        <v>0.87326751408116987</v>
      </c>
      <c r="AO244" s="1">
        <v>26</v>
      </c>
      <c r="AP244" s="11">
        <v>176128</v>
      </c>
      <c r="AQ244" s="11">
        <v>8108665</v>
      </c>
      <c r="AR244" s="1">
        <v>482</v>
      </c>
      <c r="AS244" s="11">
        <f t="shared" si="74"/>
        <v>1759885</v>
      </c>
      <c r="AT244" s="1">
        <f t="shared" si="75"/>
        <v>2.7366460755813954E-3</v>
      </c>
      <c r="AU244" s="1">
        <f t="shared" si="76"/>
        <v>1.5550141489821183E-9</v>
      </c>
      <c r="AV244" s="12">
        <f t="shared" si="77"/>
        <v>0.53383954533869904</v>
      </c>
    </row>
    <row r="245" spans="1:48" x14ac:dyDescent="0.2">
      <c r="A245" s="10"/>
      <c r="B245" s="1">
        <v>27</v>
      </c>
      <c r="C245" s="11">
        <v>383846</v>
      </c>
      <c r="D245" s="11">
        <v>7940878</v>
      </c>
      <c r="E245" s="11">
        <v>1902</v>
      </c>
      <c r="F245" s="11">
        <f t="shared" si="58"/>
        <v>1592098</v>
      </c>
      <c r="G245" s="1">
        <f t="shared" si="59"/>
        <v>4.9551122064577981E-3</v>
      </c>
      <c r="H245" s="1">
        <f t="shared" si="60"/>
        <v>3.1123160800766021E-9</v>
      </c>
      <c r="I245" s="1">
        <f t="shared" si="61"/>
        <v>1.0684644909668415</v>
      </c>
      <c r="K245" s="11"/>
      <c r="L245" s="11"/>
      <c r="N245" s="1">
        <v>27</v>
      </c>
      <c r="O245" s="11">
        <v>333926</v>
      </c>
      <c r="P245" s="11">
        <v>7930994</v>
      </c>
      <c r="Q245" s="11">
        <v>1064</v>
      </c>
      <c r="R245" s="11">
        <f t="shared" si="62"/>
        <v>1582214</v>
      </c>
      <c r="S245" s="1">
        <f t="shared" si="63"/>
        <v>3.1863346969088959E-3</v>
      </c>
      <c r="T245" s="1">
        <f t="shared" si="64"/>
        <v>2.013845596682178E-9</v>
      </c>
      <c r="U245" s="1">
        <f t="shared" si="65"/>
        <v>0.69135732200178046</v>
      </c>
      <c r="W245" s="1">
        <v>27</v>
      </c>
      <c r="X245" s="11">
        <v>385408</v>
      </c>
      <c r="Y245" s="11">
        <v>7578379</v>
      </c>
      <c r="Z245" s="1">
        <v>888</v>
      </c>
      <c r="AA245" s="11">
        <f t="shared" si="66"/>
        <v>1229599</v>
      </c>
      <c r="AB245" s="1">
        <f t="shared" si="67"/>
        <v>2.3040518100298905E-3</v>
      </c>
      <c r="AC245" s="1">
        <f t="shared" si="68"/>
        <v>1.8738237506942432E-9</v>
      </c>
      <c r="AD245" s="1">
        <f t="shared" si="69"/>
        <v>0.64328753521005644</v>
      </c>
      <c r="AF245" s="1">
        <v>27</v>
      </c>
      <c r="AG245" s="11">
        <v>557056</v>
      </c>
      <c r="AH245" s="11">
        <v>9222290</v>
      </c>
      <c r="AI245" s="11">
        <v>2516</v>
      </c>
      <c r="AJ245" s="11">
        <f t="shared" si="70"/>
        <v>2873510</v>
      </c>
      <c r="AK245" s="1">
        <f t="shared" si="71"/>
        <v>4.5166015625E-3</v>
      </c>
      <c r="AL245" s="1">
        <f t="shared" si="72"/>
        <v>1.5718064536055207E-9</v>
      </c>
      <c r="AM245" s="1">
        <f t="shared" si="73"/>
        <v>0.53960437794244986</v>
      </c>
      <c r="AO245" s="1">
        <v>27</v>
      </c>
      <c r="AP245" s="11">
        <v>304922</v>
      </c>
      <c r="AQ245" s="11">
        <v>9271054</v>
      </c>
      <c r="AR245" s="1">
        <v>1599</v>
      </c>
      <c r="AS245" s="11">
        <f t="shared" si="74"/>
        <v>2922274</v>
      </c>
      <c r="AT245" s="1">
        <f t="shared" si="75"/>
        <v>5.2439640301454142E-3</v>
      </c>
      <c r="AU245" s="1">
        <f t="shared" si="76"/>
        <v>1.7944806100130974E-9</v>
      </c>
      <c r="AV245" s="12">
        <f t="shared" si="77"/>
        <v>0.61604887234985484</v>
      </c>
    </row>
    <row r="246" spans="1:48" x14ac:dyDescent="0.2">
      <c r="A246" s="10"/>
      <c r="B246" s="1">
        <v>28</v>
      </c>
      <c r="C246" s="11">
        <v>306458</v>
      </c>
      <c r="D246" s="11">
        <v>8833056</v>
      </c>
      <c r="E246" s="11">
        <v>2137</v>
      </c>
      <c r="F246" s="11">
        <f t="shared" si="58"/>
        <v>2484276</v>
      </c>
      <c r="G246" s="1">
        <f t="shared" si="59"/>
        <v>6.9732230844030832E-3</v>
      </c>
      <c r="H246" s="1">
        <f t="shared" si="60"/>
        <v>2.8069437874065054E-9</v>
      </c>
      <c r="I246" s="1">
        <f t="shared" si="61"/>
        <v>0.96362955683794616</v>
      </c>
      <c r="K246" s="11"/>
      <c r="L246" s="11"/>
      <c r="N246" s="1">
        <v>28</v>
      </c>
      <c r="O246" s="11">
        <v>529997</v>
      </c>
      <c r="P246" s="11">
        <v>9865881</v>
      </c>
      <c r="Q246" s="11">
        <v>1341</v>
      </c>
      <c r="R246" s="11">
        <f t="shared" si="62"/>
        <v>3517101</v>
      </c>
      <c r="S246" s="1">
        <f t="shared" si="63"/>
        <v>2.530203001149063E-3</v>
      </c>
      <c r="T246" s="1">
        <f t="shared" si="64"/>
        <v>7.1940015403284211E-10</v>
      </c>
      <c r="U246" s="1">
        <f t="shared" si="65"/>
        <v>0.24697154774885507</v>
      </c>
      <c r="W246" s="1">
        <v>28</v>
      </c>
      <c r="X246" s="11">
        <v>195635</v>
      </c>
      <c r="Y246" s="11">
        <v>7571722</v>
      </c>
      <c r="Z246" s="1">
        <v>683</v>
      </c>
      <c r="AA246" s="11">
        <f t="shared" si="66"/>
        <v>1222942</v>
      </c>
      <c r="AB246" s="1">
        <f t="shared" si="67"/>
        <v>3.4911953382574692E-3</v>
      </c>
      <c r="AC246" s="1">
        <f t="shared" si="68"/>
        <v>2.8547513604549267E-9</v>
      </c>
      <c r="AD246" s="1">
        <f t="shared" si="69"/>
        <v>0.98004199467757724</v>
      </c>
      <c r="AF246" s="1">
        <v>28</v>
      </c>
      <c r="AG246" s="11">
        <v>477261</v>
      </c>
      <c r="AH246" s="11">
        <v>9740017</v>
      </c>
      <c r="AI246" s="11">
        <v>3178</v>
      </c>
      <c r="AJ246" s="11">
        <f t="shared" si="70"/>
        <v>3391237</v>
      </c>
      <c r="AK246" s="1">
        <f t="shared" si="71"/>
        <v>6.65883028363935E-3</v>
      </c>
      <c r="AL246" s="1">
        <f t="shared" si="72"/>
        <v>1.963540231378506E-9</v>
      </c>
      <c r="AM246" s="1">
        <f t="shared" si="73"/>
        <v>0.67408738696010373</v>
      </c>
      <c r="AO246" s="1">
        <v>30</v>
      </c>
      <c r="AP246" s="11">
        <v>382618</v>
      </c>
      <c r="AQ246" s="11">
        <v>7659667</v>
      </c>
      <c r="AR246" s="1">
        <v>405</v>
      </c>
      <c r="AS246" s="11">
        <f t="shared" si="74"/>
        <v>1310887</v>
      </c>
      <c r="AT246" s="1">
        <f t="shared" si="75"/>
        <v>1.0584969865505543E-3</v>
      </c>
      <c r="AU246" s="1">
        <f t="shared" si="76"/>
        <v>8.0746623206314071E-10</v>
      </c>
      <c r="AV246" s="12">
        <f t="shared" si="77"/>
        <v>0.27720481288424365</v>
      </c>
    </row>
    <row r="247" spans="1:48" x14ac:dyDescent="0.2">
      <c r="A247" s="10"/>
      <c r="B247" s="1">
        <v>29</v>
      </c>
      <c r="C247" s="11">
        <v>137728</v>
      </c>
      <c r="D247" s="11">
        <v>10995108</v>
      </c>
      <c r="E247" s="11">
        <v>3192</v>
      </c>
      <c r="F247" s="11">
        <f t="shared" si="58"/>
        <v>4646328</v>
      </c>
      <c r="G247" s="1">
        <f t="shared" si="59"/>
        <v>2.3176115241635688E-2</v>
      </c>
      <c r="H247" s="1">
        <f t="shared" si="60"/>
        <v>4.9880497549109075E-9</v>
      </c>
      <c r="I247" s="1">
        <f t="shared" si="61"/>
        <v>1.7124077070497887</v>
      </c>
      <c r="K247" s="11"/>
      <c r="L247" s="11"/>
      <c r="N247" s="1">
        <v>29</v>
      </c>
      <c r="O247" s="11">
        <v>562970</v>
      </c>
      <c r="P247" s="11">
        <v>8507858</v>
      </c>
      <c r="Q247" s="11">
        <v>1317</v>
      </c>
      <c r="R247" s="11">
        <f t="shared" si="62"/>
        <v>2159078</v>
      </c>
      <c r="S247" s="1">
        <f t="shared" si="63"/>
        <v>2.3393786525036857E-3</v>
      </c>
      <c r="T247" s="1">
        <f t="shared" si="64"/>
        <v>1.0835081699242388E-9</v>
      </c>
      <c r="U247" s="1">
        <f t="shared" si="65"/>
        <v>0.37197057607594342</v>
      </c>
      <c r="W247" s="1">
        <v>29</v>
      </c>
      <c r="X247" s="11">
        <v>525696</v>
      </c>
      <c r="Y247" s="11">
        <v>10705475</v>
      </c>
      <c r="Z247" s="1">
        <v>4450</v>
      </c>
      <c r="AA247" s="11">
        <f t="shared" si="66"/>
        <v>4356695</v>
      </c>
      <c r="AB247" s="1">
        <f t="shared" si="67"/>
        <v>8.4649683467251033E-3</v>
      </c>
      <c r="AC247" s="1">
        <f t="shared" si="68"/>
        <v>1.9429793333536325E-9</v>
      </c>
      <c r="AD247" s="1">
        <f t="shared" si="69"/>
        <v>0.6670287885154923</v>
      </c>
      <c r="AF247" s="1">
        <v>29</v>
      </c>
      <c r="AG247" s="11">
        <v>291021</v>
      </c>
      <c r="AH247" s="11">
        <v>8108752</v>
      </c>
      <c r="AI247" s="11">
        <v>625</v>
      </c>
      <c r="AJ247" s="11">
        <f t="shared" si="70"/>
        <v>1759972</v>
      </c>
      <c r="AK247" s="1">
        <f t="shared" si="71"/>
        <v>2.1476113407623504E-3</v>
      </c>
      <c r="AL247" s="1">
        <f t="shared" si="72"/>
        <v>1.2202531294602132E-9</v>
      </c>
      <c r="AM247" s="1">
        <f t="shared" si="73"/>
        <v>0.4189154010306409</v>
      </c>
      <c r="AO247" s="1">
        <v>31</v>
      </c>
      <c r="AP247" s="11">
        <v>294784</v>
      </c>
      <c r="AQ247" s="11">
        <v>8349967</v>
      </c>
      <c r="AR247" s="1">
        <v>725</v>
      </c>
      <c r="AS247" s="11">
        <f t="shared" si="74"/>
        <v>2001187</v>
      </c>
      <c r="AT247" s="1">
        <f t="shared" si="75"/>
        <v>2.4594279201042117E-3</v>
      </c>
      <c r="AU247" s="1">
        <f t="shared" si="76"/>
        <v>1.2289845577171007E-9</v>
      </c>
      <c r="AV247" s="12">
        <f t="shared" si="77"/>
        <v>0.42191291825186067</v>
      </c>
    </row>
    <row r="248" spans="1:48" x14ac:dyDescent="0.2">
      <c r="A248" s="10"/>
      <c r="B248" s="1">
        <v>30</v>
      </c>
      <c r="C248" s="11">
        <v>155418</v>
      </c>
      <c r="D248" s="11">
        <v>9164257</v>
      </c>
      <c r="E248" s="11">
        <v>1162</v>
      </c>
      <c r="F248" s="11">
        <f t="shared" si="58"/>
        <v>2815477</v>
      </c>
      <c r="G248" s="1">
        <f t="shared" si="59"/>
        <v>7.4766114607059675E-3</v>
      </c>
      <c r="H248" s="1">
        <f t="shared" si="60"/>
        <v>2.6555398821251134E-9</v>
      </c>
      <c r="I248" s="1">
        <f t="shared" si="61"/>
        <v>0.91165228575598944</v>
      </c>
      <c r="K248" s="11"/>
      <c r="L248" s="11"/>
      <c r="N248" s="1">
        <v>30</v>
      </c>
      <c r="O248" s="11">
        <v>647398</v>
      </c>
      <c r="P248" s="11">
        <v>7415583</v>
      </c>
      <c r="Q248" s="11">
        <v>929</v>
      </c>
      <c r="R248" s="11">
        <f t="shared" si="62"/>
        <v>1066803</v>
      </c>
      <c r="S248" s="1">
        <f t="shared" si="63"/>
        <v>1.4349750848782357E-3</v>
      </c>
      <c r="T248" s="1">
        <f t="shared" si="64"/>
        <v>1.3451172192787568E-9</v>
      </c>
      <c r="U248" s="1">
        <f t="shared" si="65"/>
        <v>0.4617814990539254</v>
      </c>
      <c r="W248" s="1">
        <v>30</v>
      </c>
      <c r="X248" s="11">
        <v>440218</v>
      </c>
      <c r="Y248" s="11">
        <v>9781437</v>
      </c>
      <c r="Z248" s="1">
        <v>3095</v>
      </c>
      <c r="AA248" s="11">
        <f t="shared" si="66"/>
        <v>3432657</v>
      </c>
      <c r="AB248" s="1">
        <f t="shared" si="67"/>
        <v>7.0306075626167036E-3</v>
      </c>
      <c r="AC248" s="1">
        <f t="shared" si="68"/>
        <v>2.0481532418230843E-9</v>
      </c>
      <c r="AD248" s="1">
        <f t="shared" si="69"/>
        <v>0.7031352069140504</v>
      </c>
      <c r="AF248" s="1">
        <v>30</v>
      </c>
      <c r="AG248" s="11">
        <v>510848</v>
      </c>
      <c r="AH248" s="11">
        <v>7537467</v>
      </c>
      <c r="AI248" s="11">
        <v>715</v>
      </c>
      <c r="AJ248" s="11">
        <f t="shared" si="70"/>
        <v>1188687</v>
      </c>
      <c r="AK248" s="1">
        <f t="shared" si="71"/>
        <v>1.3996335504885993E-3</v>
      </c>
      <c r="AL248" s="1">
        <f t="shared" si="72"/>
        <v>1.1774618133188968E-9</v>
      </c>
      <c r="AM248" s="1">
        <f t="shared" si="73"/>
        <v>0.4042250544712363</v>
      </c>
      <c r="AO248" s="1">
        <v>32</v>
      </c>
      <c r="AP248" s="11">
        <v>349722</v>
      </c>
      <c r="AQ248" s="11">
        <v>8126824</v>
      </c>
      <c r="AR248" s="1">
        <v>1239</v>
      </c>
      <c r="AS248" s="11">
        <f t="shared" si="74"/>
        <v>1778044</v>
      </c>
      <c r="AT248" s="1">
        <f t="shared" si="75"/>
        <v>3.5428140065537771E-3</v>
      </c>
      <c r="AU248" s="1">
        <f t="shared" si="76"/>
        <v>1.9925344966456268E-9</v>
      </c>
      <c r="AV248" s="12">
        <f t="shared" si="77"/>
        <v>0.68404117766854267</v>
      </c>
    </row>
    <row r="249" spans="1:48" x14ac:dyDescent="0.2">
      <c r="A249" s="10"/>
      <c r="B249" s="1">
        <v>31</v>
      </c>
      <c r="C249" s="11">
        <v>210330</v>
      </c>
      <c r="D249" s="11">
        <v>11428462</v>
      </c>
      <c r="E249" s="11">
        <v>3998</v>
      </c>
      <c r="F249" s="11">
        <f t="shared" si="58"/>
        <v>5079682</v>
      </c>
      <c r="G249" s="1">
        <f t="shared" si="59"/>
        <v>1.9008225169970999E-2</v>
      </c>
      <c r="H249" s="1">
        <f t="shared" si="60"/>
        <v>3.7420108522484281E-9</v>
      </c>
      <c r="I249" s="1">
        <f t="shared" si="61"/>
        <v>1.284639997214424</v>
      </c>
      <c r="K249" s="11"/>
      <c r="L249" s="11">
        <f>AVERAGE(L221:L226)</f>
        <v>6348780</v>
      </c>
      <c r="N249" s="1">
        <v>31</v>
      </c>
      <c r="O249" s="11">
        <v>365517</v>
      </c>
      <c r="P249" s="11">
        <v>7328963</v>
      </c>
      <c r="Q249" s="11">
        <v>374</v>
      </c>
      <c r="R249" s="11">
        <f t="shared" si="62"/>
        <v>980183</v>
      </c>
      <c r="S249" s="1">
        <f t="shared" si="63"/>
        <v>1.0232082228733548E-3</v>
      </c>
      <c r="T249" s="1">
        <f t="shared" si="64"/>
        <v>1.04389509190973E-9</v>
      </c>
      <c r="U249" s="1">
        <f t="shared" si="65"/>
        <v>0.35837132518129772</v>
      </c>
      <c r="W249" s="1">
        <v>31</v>
      </c>
      <c r="X249" s="11">
        <v>829466</v>
      </c>
      <c r="Y249" s="11">
        <v>8335657</v>
      </c>
      <c r="Z249" s="1">
        <v>2439</v>
      </c>
      <c r="AA249" s="11">
        <f t="shared" si="66"/>
        <v>1986877</v>
      </c>
      <c r="AB249" s="1">
        <f t="shared" si="67"/>
        <v>2.9404460218984264E-3</v>
      </c>
      <c r="AC249" s="1">
        <f t="shared" si="68"/>
        <v>1.4799335952343434E-9</v>
      </c>
      <c r="AD249" s="1">
        <f t="shared" si="69"/>
        <v>0.50806423731161376</v>
      </c>
      <c r="AF249" s="1">
        <v>31</v>
      </c>
      <c r="AG249" s="11">
        <v>470272</v>
      </c>
      <c r="AH249" s="11">
        <v>8219691</v>
      </c>
      <c r="AI249" s="11">
        <v>1544</v>
      </c>
      <c r="AJ249" s="11">
        <f t="shared" si="70"/>
        <v>1870911</v>
      </c>
      <c r="AK249" s="1">
        <f t="shared" si="71"/>
        <v>3.2832063146434405E-3</v>
      </c>
      <c r="AL249" s="1">
        <f t="shared" si="72"/>
        <v>1.7548703891545032E-9</v>
      </c>
      <c r="AM249" s="1">
        <f t="shared" si="73"/>
        <v>0.60245060232269221</v>
      </c>
      <c r="AO249" s="1">
        <v>33</v>
      </c>
      <c r="AP249" s="11">
        <v>247987</v>
      </c>
      <c r="AQ249" s="11">
        <v>9142254</v>
      </c>
      <c r="AR249" s="1">
        <v>2025</v>
      </c>
      <c r="AS249" s="11">
        <f t="shared" si="74"/>
        <v>2793474</v>
      </c>
      <c r="AT249" s="1">
        <f t="shared" si="75"/>
        <v>8.1657506240246456E-3</v>
      </c>
      <c r="AU249" s="1">
        <f t="shared" si="76"/>
        <v>2.9231525419691199E-9</v>
      </c>
      <c r="AV249" s="12">
        <f t="shared" si="77"/>
        <v>1.0035242605232411</v>
      </c>
    </row>
    <row r="250" spans="1:48" x14ac:dyDescent="0.2">
      <c r="A250" s="10"/>
      <c r="B250" s="1">
        <v>32</v>
      </c>
      <c r="C250" s="11">
        <v>293146</v>
      </c>
      <c r="D250" s="11">
        <v>13375838</v>
      </c>
      <c r="E250" s="11">
        <v>7888</v>
      </c>
      <c r="F250" s="11">
        <f t="shared" si="58"/>
        <v>7027058</v>
      </c>
      <c r="G250" s="1">
        <f t="shared" si="59"/>
        <v>2.6908093577944096E-2</v>
      </c>
      <c r="H250" s="1">
        <f t="shared" si="60"/>
        <v>3.8292118234891612E-9</v>
      </c>
      <c r="I250" s="1">
        <f t="shared" si="61"/>
        <v>1.3145762694153666</v>
      </c>
      <c r="K250" s="11"/>
      <c r="L250" s="11"/>
      <c r="N250" s="1">
        <v>32</v>
      </c>
      <c r="O250" s="11">
        <v>422733</v>
      </c>
      <c r="P250" s="11">
        <v>11005237</v>
      </c>
      <c r="Q250" s="11">
        <v>2813</v>
      </c>
      <c r="R250" s="11">
        <f t="shared" si="62"/>
        <v>4656457</v>
      </c>
      <c r="S250" s="1">
        <f t="shared" si="63"/>
        <v>6.6543184468683542E-3</v>
      </c>
      <c r="T250" s="1">
        <f t="shared" si="64"/>
        <v>1.42905184067379E-9</v>
      </c>
      <c r="U250" s="1">
        <f t="shared" si="65"/>
        <v>0.49059642665637226</v>
      </c>
      <c r="W250" s="1">
        <v>32</v>
      </c>
      <c r="X250" s="11">
        <v>406630</v>
      </c>
      <c r="Y250" s="11">
        <v>7239002</v>
      </c>
      <c r="Z250" s="1">
        <v>711</v>
      </c>
      <c r="AA250" s="11">
        <f t="shared" si="66"/>
        <v>890222</v>
      </c>
      <c r="AB250" s="1">
        <f t="shared" si="67"/>
        <v>1.7485183090278631E-3</v>
      </c>
      <c r="AC250" s="1">
        <f t="shared" si="68"/>
        <v>1.9641373826167665E-9</v>
      </c>
      <c r="AD250" s="1">
        <f t="shared" si="69"/>
        <v>0.67429239020444076</v>
      </c>
      <c r="AF250" s="1">
        <v>32</v>
      </c>
      <c r="AG250" s="11">
        <v>220698</v>
      </c>
      <c r="AH250" s="11">
        <v>7629274</v>
      </c>
      <c r="AI250" s="11">
        <v>354</v>
      </c>
      <c r="AJ250" s="11">
        <f t="shared" si="70"/>
        <v>1280494</v>
      </c>
      <c r="AK250" s="1">
        <f t="shared" si="71"/>
        <v>1.6040018486800968E-3</v>
      </c>
      <c r="AL250" s="1">
        <f t="shared" si="72"/>
        <v>1.2526430023725974E-9</v>
      </c>
      <c r="AM250" s="1">
        <f t="shared" si="73"/>
        <v>0.4300349108051621</v>
      </c>
      <c r="AO250" s="1">
        <v>34</v>
      </c>
      <c r="AP250" s="11">
        <v>262810</v>
      </c>
      <c r="AQ250" s="11">
        <v>8809714</v>
      </c>
      <c r="AR250" s="1">
        <v>1041</v>
      </c>
      <c r="AS250" s="11">
        <f t="shared" si="74"/>
        <v>2460934</v>
      </c>
      <c r="AT250" s="1">
        <f t="shared" si="75"/>
        <v>3.961036490240097E-3</v>
      </c>
      <c r="AU250" s="1">
        <f t="shared" si="76"/>
        <v>1.6095663232903024E-9</v>
      </c>
      <c r="AV250" s="12">
        <f t="shared" si="77"/>
        <v>0.55256741861816805</v>
      </c>
    </row>
    <row r="251" spans="1:48" x14ac:dyDescent="0.2">
      <c r="A251" s="10"/>
      <c r="B251" s="1">
        <v>33</v>
      </c>
      <c r="C251" s="11">
        <v>166656</v>
      </c>
      <c r="D251" s="11">
        <v>9312459</v>
      </c>
      <c r="E251" s="11">
        <v>1878</v>
      </c>
      <c r="F251" s="11">
        <f t="shared" si="58"/>
        <v>2963679</v>
      </c>
      <c r="G251" s="1">
        <f t="shared" si="59"/>
        <v>1.1268721198156683E-2</v>
      </c>
      <c r="H251" s="1">
        <f t="shared" si="60"/>
        <v>3.8022745372075324E-9</v>
      </c>
      <c r="I251" s="1">
        <f t="shared" si="61"/>
        <v>1.3053286438097373</v>
      </c>
      <c r="K251" s="11"/>
      <c r="L251" s="11"/>
      <c r="N251" s="1">
        <v>33</v>
      </c>
      <c r="O251" s="11">
        <v>500326</v>
      </c>
      <c r="P251" s="11">
        <v>11539260</v>
      </c>
      <c r="Q251" s="11">
        <v>5924</v>
      </c>
      <c r="R251" s="11">
        <f t="shared" si="62"/>
        <v>5190480</v>
      </c>
      <c r="S251" s="1">
        <f t="shared" si="63"/>
        <v>1.1840280137350447E-2</v>
      </c>
      <c r="T251" s="1">
        <f t="shared" si="64"/>
        <v>2.2811532146064424E-9</v>
      </c>
      <c r="U251" s="1">
        <f t="shared" si="65"/>
        <v>0.78312457525260659</v>
      </c>
      <c r="W251" s="1">
        <v>33</v>
      </c>
      <c r="X251" s="11">
        <v>436813</v>
      </c>
      <c r="Y251" s="11">
        <v>7553838</v>
      </c>
      <c r="Z251" s="1">
        <v>828</v>
      </c>
      <c r="AA251" s="11">
        <f t="shared" si="66"/>
        <v>1205058</v>
      </c>
      <c r="AB251" s="1">
        <f t="shared" si="67"/>
        <v>1.8955479804859288E-3</v>
      </c>
      <c r="AC251" s="1">
        <f t="shared" si="68"/>
        <v>1.5729931509403937E-9</v>
      </c>
      <c r="AD251" s="1">
        <f t="shared" si="69"/>
        <v>0.54001177357040475</v>
      </c>
      <c r="AF251" s="1">
        <v>33</v>
      </c>
      <c r="AG251" s="11">
        <v>217370</v>
      </c>
      <c r="AH251" s="11">
        <v>7003154</v>
      </c>
      <c r="AI251" s="11">
        <v>279</v>
      </c>
      <c r="AJ251" s="11">
        <f t="shared" si="70"/>
        <v>654374</v>
      </c>
      <c r="AK251" s="1">
        <f t="shared" si="71"/>
        <v>1.2835257855269816E-3</v>
      </c>
      <c r="AL251" s="1">
        <f t="shared" si="72"/>
        <v>1.9614559648258972E-9</v>
      </c>
      <c r="AM251" s="1">
        <f t="shared" si="73"/>
        <v>0.67337185397955968</v>
      </c>
      <c r="AO251" s="1">
        <v>35</v>
      </c>
      <c r="AP251" s="11">
        <v>348723</v>
      </c>
      <c r="AQ251" s="11">
        <v>7307737</v>
      </c>
      <c r="AR251" s="1">
        <v>420</v>
      </c>
      <c r="AS251" s="11">
        <f t="shared" si="74"/>
        <v>958957</v>
      </c>
      <c r="AT251" s="1">
        <f t="shared" si="75"/>
        <v>1.2043943186999424E-3</v>
      </c>
      <c r="AU251" s="1">
        <f t="shared" si="76"/>
        <v>1.2559419439035768E-9</v>
      </c>
      <c r="AV251" s="12">
        <f t="shared" si="77"/>
        <v>0.43116744419603176</v>
      </c>
    </row>
    <row r="252" spans="1:48" x14ac:dyDescent="0.2">
      <c r="A252" s="10"/>
      <c r="B252" s="1">
        <v>34</v>
      </c>
      <c r="C252" s="11">
        <v>101965</v>
      </c>
      <c r="D252" s="11">
        <v>9435085</v>
      </c>
      <c r="E252" s="11">
        <v>1052</v>
      </c>
      <c r="F252" s="11">
        <f t="shared" si="58"/>
        <v>3086305</v>
      </c>
      <c r="G252" s="1">
        <f t="shared" si="59"/>
        <v>1.0317265728436229E-2</v>
      </c>
      <c r="H252" s="1">
        <f t="shared" si="60"/>
        <v>3.3429183857189192E-9</v>
      </c>
      <c r="I252" s="1">
        <f t="shared" si="61"/>
        <v>1.1476307352603305</v>
      </c>
      <c r="K252" s="11"/>
      <c r="L252" s="11"/>
      <c r="N252" s="1">
        <v>34</v>
      </c>
      <c r="O252" s="11">
        <v>386381</v>
      </c>
      <c r="P252" s="11">
        <v>10303287</v>
      </c>
      <c r="Q252" s="11">
        <v>2050</v>
      </c>
      <c r="R252" s="11">
        <f t="shared" si="62"/>
        <v>3954507</v>
      </c>
      <c r="S252" s="1">
        <f t="shared" si="63"/>
        <v>5.3056439110618792E-3</v>
      </c>
      <c r="T252" s="1">
        <f t="shared" si="64"/>
        <v>1.3416701275435546E-9</v>
      </c>
      <c r="U252" s="1">
        <f t="shared" si="65"/>
        <v>0.46059810539421769</v>
      </c>
      <c r="W252" s="1">
        <v>34</v>
      </c>
      <c r="X252" s="11">
        <v>382746</v>
      </c>
      <c r="Y252" s="11">
        <v>7664657</v>
      </c>
      <c r="Z252" s="1">
        <v>550</v>
      </c>
      <c r="AA252" s="11">
        <f t="shared" si="66"/>
        <v>1315877</v>
      </c>
      <c r="AB252" s="1">
        <f t="shared" si="67"/>
        <v>1.4369843185820361E-3</v>
      </c>
      <c r="AC252" s="1">
        <f t="shared" si="68"/>
        <v>1.0920354399248836E-9</v>
      </c>
      <c r="AD252" s="1">
        <f t="shared" si="69"/>
        <v>0.3748980053492425</v>
      </c>
      <c r="AF252" s="1">
        <v>34</v>
      </c>
      <c r="AG252" s="11">
        <v>197325</v>
      </c>
      <c r="AH252" s="11">
        <v>8595945</v>
      </c>
      <c r="AI252" s="11">
        <v>766</v>
      </c>
      <c r="AJ252" s="11">
        <f t="shared" si="70"/>
        <v>2247165</v>
      </c>
      <c r="AK252" s="1">
        <f t="shared" si="71"/>
        <v>3.8819206892182945E-3</v>
      </c>
      <c r="AL252" s="1">
        <f t="shared" si="72"/>
        <v>1.7274747022218192E-9</v>
      </c>
      <c r="AM252" s="1">
        <f t="shared" si="73"/>
        <v>0.59304560683377106</v>
      </c>
      <c r="AO252" s="1">
        <v>36</v>
      </c>
      <c r="AP252" s="11">
        <v>435994</v>
      </c>
      <c r="AQ252" s="11">
        <v>8568681</v>
      </c>
      <c r="AR252" s="1">
        <v>1199</v>
      </c>
      <c r="AS252" s="11">
        <f t="shared" si="74"/>
        <v>2219901</v>
      </c>
      <c r="AT252" s="1">
        <f t="shared" si="75"/>
        <v>2.7500378445574937E-3</v>
      </c>
      <c r="AU252" s="1">
        <f t="shared" si="76"/>
        <v>1.238811030112376E-9</v>
      </c>
      <c r="AV252" s="12">
        <f t="shared" si="77"/>
        <v>0.42528636637078021</v>
      </c>
    </row>
    <row r="253" spans="1:48" x14ac:dyDescent="0.2">
      <c r="A253" s="10"/>
      <c r="B253" s="1">
        <v>35</v>
      </c>
      <c r="C253" s="11">
        <v>338560</v>
      </c>
      <c r="D253" s="11">
        <v>9279411</v>
      </c>
      <c r="E253" s="11">
        <v>3539</v>
      </c>
      <c r="F253" s="11">
        <f t="shared" si="58"/>
        <v>2930631</v>
      </c>
      <c r="G253" s="1">
        <f t="shared" si="59"/>
        <v>1.0453095463137996E-2</v>
      </c>
      <c r="H253" s="1">
        <f t="shared" si="60"/>
        <v>3.5668412240019285E-9</v>
      </c>
      <c r="I253" s="1">
        <f t="shared" si="61"/>
        <v>1.2245039047155413</v>
      </c>
      <c r="K253" s="11"/>
      <c r="L253" s="11"/>
      <c r="N253" s="1">
        <v>35</v>
      </c>
      <c r="O253" s="11">
        <v>396749</v>
      </c>
      <c r="P253" s="11">
        <v>9543471</v>
      </c>
      <c r="Q253" s="11">
        <v>1277</v>
      </c>
      <c r="R253" s="11">
        <f t="shared" si="62"/>
        <v>3194691</v>
      </c>
      <c r="S253" s="1">
        <f t="shared" si="63"/>
        <v>3.2186596563570417E-3</v>
      </c>
      <c r="T253" s="1">
        <f t="shared" si="64"/>
        <v>1.0075026524809571E-9</v>
      </c>
      <c r="U253" s="1">
        <f t="shared" si="65"/>
        <v>0.3458777261158878</v>
      </c>
      <c r="W253" s="1">
        <v>35</v>
      </c>
      <c r="X253" s="11">
        <v>404890</v>
      </c>
      <c r="Y253" s="11">
        <v>8369169</v>
      </c>
      <c r="Z253" s="1">
        <v>1391</v>
      </c>
      <c r="AA253" s="11">
        <f t="shared" si="66"/>
        <v>2020389</v>
      </c>
      <c r="AB253" s="1">
        <f t="shared" si="67"/>
        <v>3.4355010002716786E-3</v>
      </c>
      <c r="AC253" s="1">
        <f t="shared" si="68"/>
        <v>1.7004156131674041E-9</v>
      </c>
      <c r="AD253" s="1">
        <f t="shared" si="69"/>
        <v>0.58375616608653158</v>
      </c>
      <c r="AF253" s="1">
        <v>35</v>
      </c>
      <c r="AG253" s="11">
        <v>191770</v>
      </c>
      <c r="AH253" s="11">
        <v>9532395</v>
      </c>
      <c r="AI253" s="11">
        <v>1574</v>
      </c>
      <c r="AJ253" s="11">
        <f t="shared" si="70"/>
        <v>3183615</v>
      </c>
      <c r="AK253" s="1">
        <f t="shared" si="71"/>
        <v>8.2077488658288573E-3</v>
      </c>
      <c r="AL253" s="1">
        <f t="shared" si="72"/>
        <v>2.5781223124746104E-9</v>
      </c>
      <c r="AM253" s="1">
        <f t="shared" si="73"/>
        <v>0.88507467537829321</v>
      </c>
      <c r="AO253" s="1">
        <v>37</v>
      </c>
      <c r="AP253" s="11">
        <v>376858</v>
      </c>
      <c r="AQ253" s="11">
        <v>7839931</v>
      </c>
      <c r="AR253" s="1">
        <v>664</v>
      </c>
      <c r="AS253" s="11">
        <f t="shared" si="74"/>
        <v>1491151</v>
      </c>
      <c r="AT253" s="1">
        <f t="shared" si="75"/>
        <v>1.7619368568532444E-3</v>
      </c>
      <c r="AU253" s="1">
        <f t="shared" si="76"/>
        <v>1.1815951951567912E-9</v>
      </c>
      <c r="AV253" s="12">
        <f t="shared" si="77"/>
        <v>0.4056440529301874</v>
      </c>
    </row>
    <row r="254" spans="1:48" x14ac:dyDescent="0.2">
      <c r="A254" s="10"/>
      <c r="B254" s="1">
        <v>36</v>
      </c>
      <c r="C254" s="11">
        <v>273920</v>
      </c>
      <c r="D254" s="11">
        <v>9990339</v>
      </c>
      <c r="E254" s="11">
        <v>3595</v>
      </c>
      <c r="F254" s="11">
        <f t="shared" si="58"/>
        <v>3641559</v>
      </c>
      <c r="G254" s="1">
        <f t="shared" si="59"/>
        <v>1.3124269859813084E-2</v>
      </c>
      <c r="H254" s="1">
        <f t="shared" si="60"/>
        <v>3.604025050757954E-9</v>
      </c>
      <c r="I254" s="1">
        <f t="shared" si="61"/>
        <v>1.23726918867285</v>
      </c>
      <c r="K254" s="11"/>
      <c r="L254" s="11"/>
      <c r="N254" s="1">
        <v>36</v>
      </c>
      <c r="O254" s="11">
        <v>331699</v>
      </c>
      <c r="P254" s="11">
        <v>8586519</v>
      </c>
      <c r="Q254" s="11">
        <v>896</v>
      </c>
      <c r="R254" s="11">
        <f t="shared" si="62"/>
        <v>2237739</v>
      </c>
      <c r="S254" s="1">
        <f t="shared" si="63"/>
        <v>2.7012442003141401E-3</v>
      </c>
      <c r="T254" s="1">
        <f t="shared" si="64"/>
        <v>1.2071310373167469E-9</v>
      </c>
      <c r="U254" s="1">
        <f t="shared" si="65"/>
        <v>0.41441055989569303</v>
      </c>
      <c r="W254" s="1">
        <v>36</v>
      </c>
      <c r="X254" s="11">
        <v>360115</v>
      </c>
      <c r="Y254" s="11">
        <v>7974426</v>
      </c>
      <c r="Z254" s="1">
        <v>864</v>
      </c>
      <c r="AA254" s="11">
        <f t="shared" si="66"/>
        <v>1625646</v>
      </c>
      <c r="AB254" s="1">
        <f t="shared" si="67"/>
        <v>2.3992335781625315E-3</v>
      </c>
      <c r="AC254" s="1">
        <f t="shared" si="68"/>
        <v>1.4758647197252855E-9</v>
      </c>
      <c r="AD254" s="1">
        <f t="shared" si="69"/>
        <v>0.50666738400759914</v>
      </c>
      <c r="AF254" s="1">
        <v>36</v>
      </c>
      <c r="AG254" s="11">
        <v>206157</v>
      </c>
      <c r="AH254" s="11">
        <v>6849984</v>
      </c>
      <c r="AI254" s="11">
        <v>60</v>
      </c>
      <c r="AJ254" s="11">
        <f t="shared" si="70"/>
        <v>501204</v>
      </c>
      <c r="AK254" s="1">
        <f t="shared" si="71"/>
        <v>2.9104032363683988E-4</v>
      </c>
      <c r="AL254" s="1">
        <f t="shared" si="72"/>
        <v>5.8068236414082869E-10</v>
      </c>
      <c r="AM254" s="1">
        <f t="shared" si="73"/>
        <v>0.19934944608835553</v>
      </c>
      <c r="AO254" s="1">
        <v>38</v>
      </c>
      <c r="AP254" s="11">
        <v>251750</v>
      </c>
      <c r="AQ254" s="11">
        <v>9909768</v>
      </c>
      <c r="AR254" s="1">
        <v>1337</v>
      </c>
      <c r="AS254" s="11">
        <f t="shared" si="74"/>
        <v>3560988</v>
      </c>
      <c r="AT254" s="1">
        <f t="shared" si="75"/>
        <v>5.3108242303872887E-3</v>
      </c>
      <c r="AU254" s="1">
        <f t="shared" si="76"/>
        <v>1.4913906562974345E-9</v>
      </c>
      <c r="AV254" s="12">
        <f t="shared" si="77"/>
        <v>0.51199746986312578</v>
      </c>
    </row>
    <row r="255" spans="1:48" x14ac:dyDescent="0.2">
      <c r="A255" s="10"/>
      <c r="B255" s="1">
        <v>37</v>
      </c>
      <c r="C255" s="11">
        <v>275021</v>
      </c>
      <c r="D255" s="11">
        <v>11221525</v>
      </c>
      <c r="E255" s="11">
        <v>5020</v>
      </c>
      <c r="F255" s="11">
        <f t="shared" si="58"/>
        <v>4872745</v>
      </c>
      <c r="G255" s="1">
        <f t="shared" si="59"/>
        <v>1.8253151577515898E-2</v>
      </c>
      <c r="H255" s="1">
        <f t="shared" si="60"/>
        <v>3.7459689718045778E-9</v>
      </c>
      <c r="I255" s="1">
        <f t="shared" si="61"/>
        <v>1.2859988277727403</v>
      </c>
      <c r="K255" s="11"/>
      <c r="L255" s="11"/>
      <c r="N255" s="1">
        <v>37</v>
      </c>
      <c r="O255" s="11">
        <v>299315</v>
      </c>
      <c r="P255" s="11">
        <v>9513646</v>
      </c>
      <c r="Q255" s="11">
        <v>2163</v>
      </c>
      <c r="R255" s="11">
        <f t="shared" si="62"/>
        <v>3164866</v>
      </c>
      <c r="S255" s="1">
        <f t="shared" si="63"/>
        <v>7.2265005094966838E-3</v>
      </c>
      <c r="T255" s="1">
        <f t="shared" si="64"/>
        <v>2.2833511780583075E-9</v>
      </c>
      <c r="U255" s="1">
        <f t="shared" si="65"/>
        <v>0.78387914061175967</v>
      </c>
      <c r="W255" s="1">
        <v>37</v>
      </c>
      <c r="X255" s="11">
        <v>393370</v>
      </c>
      <c r="Y255" s="11">
        <v>7321776</v>
      </c>
      <c r="Z255" s="1">
        <v>485</v>
      </c>
      <c r="AA255" s="11">
        <f t="shared" si="66"/>
        <v>972996</v>
      </c>
      <c r="AB255" s="1">
        <f t="shared" si="67"/>
        <v>1.2329359127538958E-3</v>
      </c>
      <c r="AC255" s="1">
        <f t="shared" si="68"/>
        <v>1.2671541432378917E-9</v>
      </c>
      <c r="AD255" s="1">
        <f t="shared" si="69"/>
        <v>0.43501661521405466</v>
      </c>
      <c r="AF255" s="1">
        <v>37</v>
      </c>
      <c r="AG255" s="11">
        <v>252314</v>
      </c>
      <c r="AH255" s="11">
        <v>7587516</v>
      </c>
      <c r="AI255" s="11">
        <v>283</v>
      </c>
      <c r="AJ255" s="11">
        <f t="shared" si="70"/>
        <v>1238736</v>
      </c>
      <c r="AK255" s="1">
        <f t="shared" si="71"/>
        <v>1.1216183010058895E-3</v>
      </c>
      <c r="AL255" s="1">
        <f t="shared" si="72"/>
        <v>9.0545386668821242E-10</v>
      </c>
      <c r="AM255" s="1">
        <f t="shared" si="73"/>
        <v>0.31084416873917509</v>
      </c>
      <c r="AO255" s="1">
        <v>39</v>
      </c>
      <c r="AP255" s="11">
        <v>384973</v>
      </c>
      <c r="AQ255" s="11">
        <v>11077223</v>
      </c>
      <c r="AR255" s="1">
        <v>3893</v>
      </c>
      <c r="AS255" s="11">
        <f t="shared" si="74"/>
        <v>4728443</v>
      </c>
      <c r="AT255" s="1">
        <f t="shared" si="75"/>
        <v>1.0112397492811185E-2</v>
      </c>
      <c r="AU255" s="1">
        <f t="shared" si="76"/>
        <v>2.138631573397667E-9</v>
      </c>
      <c r="AV255" s="12">
        <f t="shared" si="77"/>
        <v>0.73419660363664363</v>
      </c>
    </row>
    <row r="256" spans="1:48" x14ac:dyDescent="0.2">
      <c r="A256" s="10"/>
      <c r="B256" s="1">
        <v>38</v>
      </c>
      <c r="C256" s="11">
        <v>318720</v>
      </c>
      <c r="D256" s="11">
        <v>9914479</v>
      </c>
      <c r="E256" s="11">
        <v>4167</v>
      </c>
      <c r="F256" s="11">
        <f t="shared" si="58"/>
        <v>3565699</v>
      </c>
      <c r="G256" s="1">
        <f t="shared" si="59"/>
        <v>1.3074171686746988E-2</v>
      </c>
      <c r="H256" s="1">
        <f t="shared" si="60"/>
        <v>3.6666504062028199E-9</v>
      </c>
      <c r="I256" s="1">
        <f t="shared" si="61"/>
        <v>1.2587686015876749</v>
      </c>
      <c r="K256" s="11"/>
      <c r="L256" s="11"/>
      <c r="P256" s="11"/>
      <c r="Q256" s="11"/>
      <c r="R256" s="11"/>
      <c r="S256" s="11"/>
      <c r="W256" s="1">
        <v>38</v>
      </c>
      <c r="X256" s="11">
        <v>271053</v>
      </c>
      <c r="Y256" s="11">
        <v>6847916</v>
      </c>
      <c r="Z256" s="1">
        <v>251</v>
      </c>
      <c r="AA256" s="11">
        <f t="shared" si="66"/>
        <v>499136</v>
      </c>
      <c r="AB256" s="1">
        <f t="shared" si="67"/>
        <v>9.2601815881026954E-4</v>
      </c>
      <c r="AC256" s="1">
        <f t="shared" si="68"/>
        <v>1.8552421761008413E-9</v>
      </c>
      <c r="AD256" s="1">
        <f t="shared" si="69"/>
        <v>0.6369084425573549</v>
      </c>
      <c r="AF256" s="1">
        <v>38</v>
      </c>
      <c r="AG256" s="11">
        <v>269312</v>
      </c>
      <c r="AH256" s="11">
        <v>7082052</v>
      </c>
      <c r="AI256" s="11">
        <v>339</v>
      </c>
      <c r="AJ256" s="11">
        <f t="shared" si="70"/>
        <v>733272</v>
      </c>
      <c r="AK256" s="1">
        <f t="shared" si="71"/>
        <v>1.2587630703422054E-3</v>
      </c>
      <c r="AL256" s="1">
        <f t="shared" si="72"/>
        <v>1.7166386693371701E-9</v>
      </c>
      <c r="AM256" s="1">
        <f t="shared" si="73"/>
        <v>0.58932557452911138</v>
      </c>
      <c r="AO256" s="1">
        <v>40</v>
      </c>
      <c r="AP256" s="11">
        <v>334541</v>
      </c>
      <c r="AQ256" s="11">
        <v>6930848</v>
      </c>
      <c r="AR256" s="1">
        <v>100</v>
      </c>
      <c r="AS256" s="11">
        <f t="shared" si="74"/>
        <v>582068</v>
      </c>
      <c r="AT256" s="1">
        <f t="shared" si="75"/>
        <v>2.9891702362341236E-4</v>
      </c>
      <c r="AU256" s="1">
        <f t="shared" si="76"/>
        <v>5.13543131770536E-10</v>
      </c>
      <c r="AV256" s="12">
        <f t="shared" si="77"/>
        <v>0.17630040997096233</v>
      </c>
    </row>
    <row r="257" spans="1:48" x14ac:dyDescent="0.2">
      <c r="A257" s="10"/>
      <c r="B257" s="1">
        <v>39</v>
      </c>
      <c r="C257" s="11">
        <v>309120</v>
      </c>
      <c r="D257" s="11">
        <v>13281584</v>
      </c>
      <c r="E257" s="11">
        <v>7807</v>
      </c>
      <c r="F257" s="11">
        <f t="shared" si="58"/>
        <v>6932804</v>
      </c>
      <c r="G257" s="1">
        <f t="shared" si="59"/>
        <v>2.5255564182194618E-2</v>
      </c>
      <c r="H257" s="1">
        <f t="shared" si="60"/>
        <v>3.6429075713368818E-9</v>
      </c>
      <c r="I257" s="1">
        <f t="shared" si="61"/>
        <v>1.2506176377021174</v>
      </c>
      <c r="K257" s="11"/>
      <c r="L257" s="11"/>
      <c r="P257" s="11"/>
      <c r="Q257" s="11"/>
      <c r="R257" s="11"/>
      <c r="S257" s="11"/>
      <c r="W257" s="1">
        <v>39</v>
      </c>
      <c r="X257" s="11">
        <v>253363</v>
      </c>
      <c r="Y257" s="11">
        <v>8997561</v>
      </c>
      <c r="Z257" s="1">
        <v>1407</v>
      </c>
      <c r="AA257" s="11">
        <f t="shared" si="66"/>
        <v>2648781</v>
      </c>
      <c r="AB257" s="1">
        <f t="shared" si="67"/>
        <v>5.5532970481088403E-3</v>
      </c>
      <c r="AC257" s="1">
        <f t="shared" si="68"/>
        <v>2.0965482039129849E-9</v>
      </c>
      <c r="AD257" s="1">
        <f t="shared" si="69"/>
        <v>0.71974929661584974</v>
      </c>
      <c r="AF257" s="1">
        <v>39</v>
      </c>
      <c r="AG257" s="11">
        <v>163610</v>
      </c>
      <c r="AH257" s="11">
        <v>8717448</v>
      </c>
      <c r="AI257" s="11">
        <v>480</v>
      </c>
      <c r="AJ257" s="11">
        <f t="shared" si="70"/>
        <v>2368668</v>
      </c>
      <c r="AK257" s="1">
        <f t="shared" si="71"/>
        <v>2.9338060020781126E-3</v>
      </c>
      <c r="AL257" s="1">
        <f t="shared" si="72"/>
        <v>1.2385889462255211E-9</v>
      </c>
      <c r="AM257" s="1">
        <f t="shared" si="73"/>
        <v>0.42521012451712037</v>
      </c>
      <c r="AO257" s="1">
        <v>41</v>
      </c>
      <c r="AP257" s="11">
        <v>365824</v>
      </c>
      <c r="AQ257" s="11">
        <v>7100730</v>
      </c>
      <c r="AR257" s="1">
        <v>395</v>
      </c>
      <c r="AS257" s="11">
        <f t="shared" si="74"/>
        <v>751950</v>
      </c>
      <c r="AT257" s="1">
        <f t="shared" si="75"/>
        <v>1.0797541987403779E-3</v>
      </c>
      <c r="AU257" s="1">
        <f t="shared" si="76"/>
        <v>1.4359388240446545E-9</v>
      </c>
      <c r="AV257" s="12">
        <f t="shared" si="77"/>
        <v>0.49296074216685437</v>
      </c>
    </row>
    <row r="258" spans="1:48" x14ac:dyDescent="0.2">
      <c r="A258" s="10"/>
      <c r="B258" s="1">
        <v>40</v>
      </c>
      <c r="C258" s="11">
        <v>196506</v>
      </c>
      <c r="D258" s="11">
        <v>12157535</v>
      </c>
      <c r="E258" s="11">
        <v>4509</v>
      </c>
      <c r="F258" s="11">
        <f t="shared" si="58"/>
        <v>5808755</v>
      </c>
      <c r="G258" s="1">
        <f t="shared" si="59"/>
        <v>2.2945864248419896E-2</v>
      </c>
      <c r="H258" s="1">
        <f t="shared" si="60"/>
        <v>3.9502207010658733E-9</v>
      </c>
      <c r="I258" s="1">
        <f t="shared" si="61"/>
        <v>1.3561188651723144</v>
      </c>
      <c r="K258" s="11"/>
      <c r="L258" s="11"/>
      <c r="P258" s="11"/>
      <c r="Q258" s="11"/>
      <c r="R258" s="11"/>
      <c r="S258" s="11"/>
      <c r="W258" s="1">
        <v>40</v>
      </c>
      <c r="X258" s="11">
        <v>226739</v>
      </c>
      <c r="Y258" s="11">
        <v>8936653</v>
      </c>
      <c r="Z258" s="1">
        <v>1261</v>
      </c>
      <c r="AA258" s="11">
        <f t="shared" si="66"/>
        <v>2587873</v>
      </c>
      <c r="AB258" s="1">
        <f t="shared" si="67"/>
        <v>5.5614605339178525E-3</v>
      </c>
      <c r="AC258" s="1">
        <f t="shared" si="68"/>
        <v>2.149046933106011E-9</v>
      </c>
      <c r="AD258" s="1">
        <f t="shared" si="69"/>
        <v>0.73777221797743975</v>
      </c>
      <c r="AF258" s="1">
        <v>40</v>
      </c>
      <c r="AG258" s="11">
        <v>300314</v>
      </c>
      <c r="AH258" s="11">
        <v>8085189</v>
      </c>
      <c r="AI258" s="11">
        <v>489</v>
      </c>
      <c r="AJ258" s="11">
        <f t="shared" si="70"/>
        <v>1736409</v>
      </c>
      <c r="AK258" s="1">
        <f t="shared" si="71"/>
        <v>1.6282957171493836E-3</v>
      </c>
      <c r="AL258" s="1">
        <f t="shared" si="72"/>
        <v>9.3773743233845452E-10</v>
      </c>
      <c r="AM258" s="1">
        <f t="shared" si="73"/>
        <v>0.32192718301265838</v>
      </c>
      <c r="AO258" s="1">
        <v>42</v>
      </c>
      <c r="AP258" s="11">
        <v>505651</v>
      </c>
      <c r="AQ258" s="11">
        <v>9361106</v>
      </c>
      <c r="AR258" s="1">
        <v>2230</v>
      </c>
      <c r="AS258" s="11">
        <f t="shared" si="74"/>
        <v>3012326</v>
      </c>
      <c r="AT258" s="1">
        <f t="shared" si="75"/>
        <v>4.4101564122289881E-3</v>
      </c>
      <c r="AU258" s="1">
        <f t="shared" si="76"/>
        <v>1.4640368978088652E-9</v>
      </c>
      <c r="AV258" s="12">
        <f t="shared" si="77"/>
        <v>0.50260686849502834</v>
      </c>
    </row>
    <row r="259" spans="1:48" x14ac:dyDescent="0.2">
      <c r="A259" s="10"/>
      <c r="B259" s="1">
        <v>41</v>
      </c>
      <c r="C259" s="11">
        <v>212275</v>
      </c>
      <c r="D259" s="11">
        <v>11717508</v>
      </c>
      <c r="E259" s="11">
        <v>4830</v>
      </c>
      <c r="F259" s="11">
        <f t="shared" si="58"/>
        <v>5368728</v>
      </c>
      <c r="G259" s="1">
        <f t="shared" si="59"/>
        <v>2.2753503709810389E-2</v>
      </c>
      <c r="H259" s="1">
        <f t="shared" si="60"/>
        <v>4.2381554270975149E-9</v>
      </c>
      <c r="I259" s="1">
        <f t="shared" si="61"/>
        <v>1.4549674469248153</v>
      </c>
      <c r="L259" s="11"/>
      <c r="P259" s="11"/>
      <c r="Q259" s="11"/>
      <c r="R259" s="11"/>
      <c r="S259" s="11"/>
      <c r="W259" s="1">
        <v>41</v>
      </c>
      <c r="X259" s="11">
        <v>204826</v>
      </c>
      <c r="Y259" s="11">
        <v>8568670</v>
      </c>
      <c r="Z259" s="1">
        <v>677</v>
      </c>
      <c r="AA259" s="11">
        <f t="shared" si="66"/>
        <v>2219890</v>
      </c>
      <c r="AB259" s="1">
        <f t="shared" si="67"/>
        <v>3.3052444513880074E-3</v>
      </c>
      <c r="AC259" s="1">
        <f t="shared" si="68"/>
        <v>1.4889226274220827E-9</v>
      </c>
      <c r="AD259" s="1">
        <f t="shared" si="69"/>
        <v>0.51115019049041854</v>
      </c>
      <c r="AF259" s="1">
        <v>41</v>
      </c>
      <c r="AG259" s="11">
        <v>441165</v>
      </c>
      <c r="AH259" s="11">
        <v>9135510</v>
      </c>
      <c r="AI259" s="11">
        <v>2543</v>
      </c>
      <c r="AJ259" s="11">
        <f t="shared" si="70"/>
        <v>2786730</v>
      </c>
      <c r="AK259" s="1">
        <f t="shared" si="71"/>
        <v>5.7642832046966557E-3</v>
      </c>
      <c r="AL259" s="1">
        <f t="shared" si="72"/>
        <v>2.0684756703005513E-9</v>
      </c>
      <c r="AM259" s="1">
        <f t="shared" si="73"/>
        <v>0.71011193827414176</v>
      </c>
      <c r="AO259" s="1">
        <v>43</v>
      </c>
      <c r="AP259" s="11">
        <v>441395</v>
      </c>
      <c r="AQ259" s="11">
        <v>8700071</v>
      </c>
      <c r="AR259" s="1">
        <v>1843</v>
      </c>
      <c r="AS259" s="11">
        <f t="shared" si="74"/>
        <v>2351291</v>
      </c>
      <c r="AT259" s="1">
        <f t="shared" si="75"/>
        <v>4.1753984526331292E-3</v>
      </c>
      <c r="AU259" s="1">
        <f t="shared" si="76"/>
        <v>1.7757897481141761E-9</v>
      </c>
      <c r="AV259" s="12">
        <f t="shared" si="77"/>
        <v>0.60963226114111446</v>
      </c>
    </row>
    <row r="260" spans="1:48" x14ac:dyDescent="0.2">
      <c r="A260" s="10"/>
      <c r="B260" s="1">
        <v>42</v>
      </c>
      <c r="C260" s="11">
        <v>246195</v>
      </c>
      <c r="D260" s="11">
        <v>9494074</v>
      </c>
      <c r="E260" s="11">
        <v>3253</v>
      </c>
      <c r="F260" s="11">
        <f t="shared" si="58"/>
        <v>3145294</v>
      </c>
      <c r="G260" s="1">
        <f t="shared" si="59"/>
        <v>1.3213103434269582E-2</v>
      </c>
      <c r="H260" s="1">
        <f t="shared" si="60"/>
        <v>4.2009120401048618E-9</v>
      </c>
      <c r="I260" s="1">
        <f t="shared" si="61"/>
        <v>1.4421817158161656</v>
      </c>
      <c r="L260" s="11"/>
      <c r="P260" s="11"/>
      <c r="Q260" s="11"/>
      <c r="R260" s="11"/>
      <c r="S260" s="11"/>
      <c r="W260" s="1">
        <v>42</v>
      </c>
      <c r="X260" s="11">
        <v>197069</v>
      </c>
      <c r="Y260" s="11">
        <v>10386044</v>
      </c>
      <c r="Z260" s="1">
        <v>3026</v>
      </c>
      <c r="AA260" s="11">
        <f t="shared" si="66"/>
        <v>4037264</v>
      </c>
      <c r="AB260" s="1">
        <f t="shared" si="67"/>
        <v>1.5355027934378315E-2</v>
      </c>
      <c r="AC260" s="1">
        <f t="shared" si="68"/>
        <v>3.8033252059757087E-9</v>
      </c>
      <c r="AD260" s="1">
        <f t="shared" si="69"/>
        <v>1.3056893405518679</v>
      </c>
      <c r="AF260" s="1">
        <v>42</v>
      </c>
      <c r="AG260" s="11">
        <v>414182</v>
      </c>
      <c r="AH260" s="11">
        <v>6836113</v>
      </c>
      <c r="AI260" s="11">
        <v>221</v>
      </c>
      <c r="AJ260" s="11">
        <f t="shared" si="70"/>
        <v>487333</v>
      </c>
      <c r="AK260" s="1">
        <f t="shared" si="71"/>
        <v>5.3358185531964214E-4</v>
      </c>
      <c r="AL260" s="1">
        <f t="shared" si="72"/>
        <v>1.0949019568131896E-9</v>
      </c>
      <c r="AM260" s="1">
        <f t="shared" si="73"/>
        <v>0.37588208647375232</v>
      </c>
      <c r="AO260" s="1">
        <v>44</v>
      </c>
      <c r="AP260" s="11">
        <v>102170</v>
      </c>
      <c r="AQ260" s="11">
        <v>8937519</v>
      </c>
      <c r="AR260" s="1">
        <v>368</v>
      </c>
      <c r="AS260" s="11">
        <f t="shared" si="74"/>
        <v>2588739</v>
      </c>
      <c r="AT260" s="1">
        <f t="shared" si="75"/>
        <v>3.601840070470784E-3</v>
      </c>
      <c r="AU260" s="1">
        <f t="shared" si="76"/>
        <v>1.391349251690025E-9</v>
      </c>
      <c r="AV260" s="12">
        <f t="shared" si="77"/>
        <v>0.47765305056274654</v>
      </c>
    </row>
    <row r="261" spans="1:48" x14ac:dyDescent="0.2">
      <c r="A261" s="10"/>
      <c r="B261" s="1">
        <v>43</v>
      </c>
      <c r="C261" s="11">
        <v>318515</v>
      </c>
      <c r="D261" s="11">
        <v>9358691</v>
      </c>
      <c r="E261" s="11">
        <v>1969</v>
      </c>
      <c r="F261" s="11">
        <f t="shared" si="58"/>
        <v>3009911</v>
      </c>
      <c r="G261" s="1">
        <f t="shared" si="59"/>
        <v>6.1818124735098815E-3</v>
      </c>
      <c r="H261" s="1">
        <f t="shared" si="60"/>
        <v>2.0538190243863961E-9</v>
      </c>
      <c r="I261" s="1">
        <f t="shared" si="61"/>
        <v>0.70508028168366976</v>
      </c>
      <c r="L261" s="11"/>
      <c r="P261" s="11"/>
      <c r="Q261" s="11"/>
      <c r="R261" s="11"/>
      <c r="S261" s="11"/>
      <c r="W261" s="1">
        <v>43</v>
      </c>
      <c r="X261" s="11">
        <v>277914</v>
      </c>
      <c r="Y261" s="11">
        <v>11145334</v>
      </c>
      <c r="Z261" s="1">
        <v>3165</v>
      </c>
      <c r="AA261" s="11">
        <f t="shared" si="66"/>
        <v>4796554</v>
      </c>
      <c r="AB261" s="1">
        <f t="shared" si="67"/>
        <v>1.1388415121224552E-2</v>
      </c>
      <c r="AC261" s="1">
        <f t="shared" si="68"/>
        <v>2.3742910266880246E-9</v>
      </c>
      <c r="AD261" s="1">
        <f t="shared" si="69"/>
        <v>0.81509897708555401</v>
      </c>
      <c r="AF261" s="1">
        <v>43</v>
      </c>
      <c r="AG261" s="11">
        <v>278733</v>
      </c>
      <c r="AH261" s="11">
        <v>10574609</v>
      </c>
      <c r="AI261" s="11">
        <v>2042</v>
      </c>
      <c r="AJ261" s="11">
        <f t="shared" si="70"/>
        <v>4225829</v>
      </c>
      <c r="AK261" s="1">
        <f t="shared" si="71"/>
        <v>7.326007326007326E-3</v>
      </c>
      <c r="AL261" s="1">
        <f t="shared" si="72"/>
        <v>1.7336260710046067E-9</v>
      </c>
      <c r="AM261" s="1">
        <f t="shared" si="73"/>
        <v>0.5951573843480551</v>
      </c>
      <c r="AO261" s="1">
        <v>45</v>
      </c>
      <c r="AP261" s="11">
        <v>238106</v>
      </c>
      <c r="AQ261" s="11">
        <v>7247350</v>
      </c>
      <c r="AR261" s="1">
        <v>243</v>
      </c>
      <c r="AS261" s="11">
        <f t="shared" si="74"/>
        <v>898570</v>
      </c>
      <c r="AT261" s="1">
        <f t="shared" si="75"/>
        <v>1.0205538709650323E-3</v>
      </c>
      <c r="AU261" s="1">
        <f t="shared" si="76"/>
        <v>1.1357533313654275E-9</v>
      </c>
      <c r="AV261" s="12">
        <f t="shared" si="77"/>
        <v>0.38990644710847888</v>
      </c>
    </row>
    <row r="262" spans="1:48" x14ac:dyDescent="0.2">
      <c r="A262" s="10"/>
      <c r="B262" s="1">
        <v>44</v>
      </c>
      <c r="C262" s="11">
        <v>378752</v>
      </c>
      <c r="D262" s="11">
        <v>7951255</v>
      </c>
      <c r="E262" s="11">
        <v>1733</v>
      </c>
      <c r="F262" s="11">
        <f t="shared" si="58"/>
        <v>1602475</v>
      </c>
      <c r="G262" s="1">
        <f t="shared" si="59"/>
        <v>4.575553396417709E-3</v>
      </c>
      <c r="H262" s="1">
        <f t="shared" si="60"/>
        <v>2.8553040742711798E-9</v>
      </c>
      <c r="I262" s="1">
        <f t="shared" si="61"/>
        <v>0.98023174246383638</v>
      </c>
      <c r="L262" s="11"/>
      <c r="P262" s="11"/>
      <c r="Q262" s="11"/>
      <c r="R262" s="11"/>
      <c r="S262" s="11"/>
      <c r="W262" s="1">
        <v>44</v>
      </c>
      <c r="X262" s="11">
        <v>238259</v>
      </c>
      <c r="Y262" s="11">
        <v>8059412</v>
      </c>
      <c r="Z262" s="1">
        <v>616</v>
      </c>
      <c r="AA262" s="11">
        <f t="shared" si="66"/>
        <v>1710632</v>
      </c>
      <c r="AB262" s="1">
        <f t="shared" si="67"/>
        <v>2.5854217469224667E-3</v>
      </c>
      <c r="AC262" s="1">
        <f t="shared" si="68"/>
        <v>1.5113839486940888E-9</v>
      </c>
      <c r="AD262" s="1">
        <f t="shared" si="69"/>
        <v>0.51886120813189984</v>
      </c>
      <c r="AF262" s="1">
        <v>44</v>
      </c>
      <c r="AG262" s="11">
        <v>450483</v>
      </c>
      <c r="AH262" s="11">
        <v>8463171</v>
      </c>
      <c r="AI262" s="11">
        <v>1196</v>
      </c>
      <c r="AJ262" s="11">
        <f t="shared" si="70"/>
        <v>2114391</v>
      </c>
      <c r="AK262" s="1">
        <f t="shared" si="71"/>
        <v>2.6549281548915275E-3</v>
      </c>
      <c r="AL262" s="1">
        <f t="shared" si="72"/>
        <v>1.2556467346349504E-9</v>
      </c>
      <c r="AM262" s="1">
        <f t="shared" si="73"/>
        <v>0.43106609824889264</v>
      </c>
      <c r="AO262" s="1">
        <v>46</v>
      </c>
      <c r="AP262" s="11">
        <v>183219</v>
      </c>
      <c r="AQ262" s="11">
        <v>6502659</v>
      </c>
      <c r="AR262" s="1">
        <v>76</v>
      </c>
      <c r="AS262" s="11">
        <f t="shared" si="74"/>
        <v>153879</v>
      </c>
      <c r="AT262" s="1">
        <f t="shared" si="75"/>
        <v>4.1480414149187584E-4</v>
      </c>
      <c r="AU262" s="1">
        <f t="shared" si="76"/>
        <v>2.6956513981236937E-9</v>
      </c>
      <c r="AV262" s="12">
        <f t="shared" si="77"/>
        <v>0.92542265143243341</v>
      </c>
    </row>
    <row r="263" spans="1:48" x14ac:dyDescent="0.2">
      <c r="A263" s="10"/>
      <c r="B263" s="1">
        <v>45</v>
      </c>
      <c r="C263" s="11">
        <v>412723</v>
      </c>
      <c r="D263" s="11">
        <v>9671436</v>
      </c>
      <c r="E263" s="11">
        <v>1539</v>
      </c>
      <c r="F263" s="11">
        <f t="shared" si="58"/>
        <v>3322656</v>
      </c>
      <c r="G263" s="1">
        <f t="shared" si="59"/>
        <v>3.7288932286303404E-3</v>
      </c>
      <c r="H263" s="1">
        <f t="shared" si="60"/>
        <v>1.122262800792601E-9</v>
      </c>
      <c r="I263" s="1">
        <f t="shared" si="61"/>
        <v>0.38527512030538213</v>
      </c>
      <c r="L263" s="11"/>
      <c r="P263" s="11"/>
      <c r="Q263" s="11"/>
      <c r="R263" s="11"/>
      <c r="S263" s="11"/>
      <c r="W263" s="1">
        <v>45</v>
      </c>
      <c r="X263" s="11">
        <v>343885</v>
      </c>
      <c r="Y263" s="11">
        <v>7623244</v>
      </c>
      <c r="Z263" s="1">
        <v>535</v>
      </c>
      <c r="AA263" s="11">
        <f t="shared" si="66"/>
        <v>1274464</v>
      </c>
      <c r="AB263" s="1">
        <f t="shared" si="67"/>
        <v>1.5557526498684152E-3</v>
      </c>
      <c r="AC263" s="1">
        <f t="shared" si="68"/>
        <v>1.2207113342302452E-9</v>
      </c>
      <c r="AD263" s="1">
        <f t="shared" si="69"/>
        <v>0.41907270366757576</v>
      </c>
      <c r="AF263" s="1">
        <v>45</v>
      </c>
      <c r="AG263" s="11">
        <v>248627</v>
      </c>
      <c r="AH263" s="11">
        <v>8661383</v>
      </c>
      <c r="AI263" s="11">
        <v>567</v>
      </c>
      <c r="AJ263" s="11">
        <f t="shared" si="70"/>
        <v>2312603</v>
      </c>
      <c r="AK263" s="1">
        <f t="shared" si="71"/>
        <v>2.2805246413301855E-3</v>
      </c>
      <c r="AL263" s="1">
        <f t="shared" si="72"/>
        <v>9.8612889515847966E-10</v>
      </c>
      <c r="AM263" s="1">
        <f t="shared" si="73"/>
        <v>0.33854007140793546</v>
      </c>
      <c r="AP263" s="11"/>
      <c r="AQ263" s="11"/>
      <c r="AS263" s="11"/>
      <c r="AV263" s="12"/>
    </row>
    <row r="264" spans="1:48" x14ac:dyDescent="0.2">
      <c r="A264" s="10"/>
      <c r="B264" s="1">
        <v>46</v>
      </c>
      <c r="C264" s="11">
        <v>585318</v>
      </c>
      <c r="D264" s="11">
        <v>8671672</v>
      </c>
      <c r="E264" s="11">
        <v>1322</v>
      </c>
      <c r="F264" s="11">
        <f t="shared" si="58"/>
        <v>2322892</v>
      </c>
      <c r="G264" s="1">
        <f t="shared" si="59"/>
        <v>2.2586013073235402E-3</v>
      </c>
      <c r="H264" s="1">
        <f t="shared" si="60"/>
        <v>9.7232299535386933E-10</v>
      </c>
      <c r="I264" s="1">
        <f t="shared" si="61"/>
        <v>0.33380047770101701</v>
      </c>
      <c r="L264" s="11"/>
      <c r="P264" s="11"/>
      <c r="Q264" s="11"/>
      <c r="R264" s="11"/>
      <c r="S264" s="11"/>
      <c r="W264" s="1">
        <v>46</v>
      </c>
      <c r="X264" s="11">
        <v>324275</v>
      </c>
      <c r="Y264" s="11">
        <v>10043254</v>
      </c>
      <c r="Z264" s="1">
        <v>1669</v>
      </c>
      <c r="AA264" s="11">
        <f t="shared" si="66"/>
        <v>3694474</v>
      </c>
      <c r="AB264" s="1">
        <f t="shared" si="67"/>
        <v>5.1468660858838946E-3</v>
      </c>
      <c r="AC264" s="1">
        <f t="shared" si="68"/>
        <v>1.3931255398965845E-9</v>
      </c>
      <c r="AD264" s="1">
        <f t="shared" si="69"/>
        <v>0.47826285394569384</v>
      </c>
      <c r="AF264" s="1">
        <v>46</v>
      </c>
      <c r="AG264" s="11">
        <v>310938</v>
      </c>
      <c r="AH264" s="11">
        <v>7934371</v>
      </c>
      <c r="AI264" s="11">
        <v>715</v>
      </c>
      <c r="AJ264" s="11">
        <f t="shared" si="70"/>
        <v>1585591</v>
      </c>
      <c r="AK264" s="1">
        <f t="shared" si="71"/>
        <v>2.2994937897587299E-3</v>
      </c>
      <c r="AL264" s="1">
        <f t="shared" si="72"/>
        <v>1.450243971969272E-9</v>
      </c>
      <c r="AM264" s="1">
        <f t="shared" si="73"/>
        <v>0.49787172877689867</v>
      </c>
      <c r="AQ264" s="11"/>
      <c r="AR264" s="11"/>
      <c r="AT264" s="11"/>
      <c r="AV264" s="12"/>
    </row>
    <row r="265" spans="1:48" x14ac:dyDescent="0.2">
      <c r="A265" s="10"/>
      <c r="B265" s="1">
        <v>47</v>
      </c>
      <c r="C265" s="11">
        <v>336333</v>
      </c>
      <c r="D265" s="11">
        <v>7877611</v>
      </c>
      <c r="E265" s="11">
        <v>767</v>
      </c>
      <c r="F265" s="11">
        <f t="shared" si="58"/>
        <v>1528831</v>
      </c>
      <c r="G265" s="1">
        <f t="shared" si="59"/>
        <v>2.2804779786699493E-3</v>
      </c>
      <c r="H265" s="1">
        <f t="shared" si="60"/>
        <v>1.4916481799950089E-9</v>
      </c>
      <c r="I265" s="1">
        <f t="shared" si="61"/>
        <v>0.51208587827646213</v>
      </c>
      <c r="L265" s="11"/>
      <c r="P265" s="11"/>
      <c r="Q265" s="11"/>
      <c r="R265" s="11"/>
      <c r="S265" s="11"/>
      <c r="W265" s="1">
        <v>47</v>
      </c>
      <c r="X265" s="11">
        <v>287539</v>
      </c>
      <c r="Y265" s="11">
        <v>7992235</v>
      </c>
      <c r="Z265" s="1">
        <v>861</v>
      </c>
      <c r="AA265" s="11">
        <f t="shared" si="66"/>
        <v>1643455</v>
      </c>
      <c r="AB265" s="1">
        <f t="shared" si="67"/>
        <v>2.9943764150254402E-3</v>
      </c>
      <c r="AC265" s="1">
        <f t="shared" si="68"/>
        <v>1.8220008549217596E-9</v>
      </c>
      <c r="AD265" s="1">
        <f t="shared" si="69"/>
        <v>0.62549662884729029</v>
      </c>
      <c r="AF265" s="1">
        <v>47</v>
      </c>
      <c r="AG265" s="11">
        <v>267366</v>
      </c>
      <c r="AH265" s="11">
        <v>10331604</v>
      </c>
      <c r="AI265" s="11">
        <v>1830</v>
      </c>
      <c r="AJ265" s="11">
        <f t="shared" si="70"/>
        <v>3982824</v>
      </c>
      <c r="AK265" s="1">
        <f t="shared" si="71"/>
        <v>6.8445501671865533E-3</v>
      </c>
      <c r="AL265" s="1">
        <f t="shared" si="72"/>
        <v>1.7185168531641251E-9</v>
      </c>
      <c r="AM265" s="1">
        <f t="shared" si="73"/>
        <v>0.58997035888744054</v>
      </c>
      <c r="AQ265" s="11"/>
      <c r="AR265" s="11"/>
      <c r="AT265" s="11"/>
      <c r="AV265" s="12"/>
    </row>
    <row r="266" spans="1:48" x14ac:dyDescent="0.2">
      <c r="A266" s="10"/>
      <c r="B266" s="1">
        <v>48</v>
      </c>
      <c r="C266" s="11">
        <v>404045</v>
      </c>
      <c r="D266" s="11">
        <v>8903371</v>
      </c>
      <c r="E266" s="11">
        <v>1248</v>
      </c>
      <c r="F266" s="11">
        <f t="shared" si="58"/>
        <v>2554591</v>
      </c>
      <c r="G266" s="1">
        <f t="shared" si="59"/>
        <v>3.0887648652996574E-3</v>
      </c>
      <c r="H266" s="1">
        <f t="shared" si="60"/>
        <v>1.2091034789129286E-9</v>
      </c>
      <c r="I266" s="1">
        <f t="shared" si="61"/>
        <v>0.4150877031394391</v>
      </c>
      <c r="L266" s="11"/>
      <c r="P266" s="11"/>
      <c r="Q266" s="11"/>
      <c r="R266" s="11"/>
      <c r="S266" s="11"/>
      <c r="W266" s="1">
        <v>48</v>
      </c>
      <c r="X266" s="11">
        <v>393370</v>
      </c>
      <c r="Y266" s="11">
        <v>8185509</v>
      </c>
      <c r="Z266" s="1">
        <v>1090</v>
      </c>
      <c r="AA266" s="11">
        <f t="shared" si="66"/>
        <v>1836729</v>
      </c>
      <c r="AB266" s="1">
        <f t="shared" si="67"/>
        <v>2.7709281338180341E-3</v>
      </c>
      <c r="AC266" s="1">
        <f t="shared" si="68"/>
        <v>1.5086211051374666E-9</v>
      </c>
      <c r="AD266" s="1">
        <f t="shared" si="69"/>
        <v>0.51791271827470164</v>
      </c>
      <c r="AF266" s="1">
        <v>48</v>
      </c>
      <c r="AG266" s="11">
        <v>265011</v>
      </c>
      <c r="AH266" s="11">
        <v>9738976</v>
      </c>
      <c r="AI266" s="11">
        <v>1547</v>
      </c>
      <c r="AJ266" s="11">
        <f t="shared" si="70"/>
        <v>3390196</v>
      </c>
      <c r="AK266" s="1">
        <f t="shared" si="71"/>
        <v>5.8374935380040831E-3</v>
      </c>
      <c r="AL266" s="1">
        <f t="shared" si="72"/>
        <v>1.7218749411550492E-9</v>
      </c>
      <c r="AM266" s="1">
        <f t="shared" si="73"/>
        <v>0.59112319737926766</v>
      </c>
      <c r="AQ266" s="11"/>
      <c r="AR266" s="11"/>
      <c r="AT266" s="11"/>
      <c r="AV266" s="12"/>
    </row>
    <row r="267" spans="1:48" x14ac:dyDescent="0.2">
      <c r="A267" s="10"/>
      <c r="B267" s="1">
        <v>49</v>
      </c>
      <c r="C267" s="11">
        <v>538266</v>
      </c>
      <c r="D267" s="11">
        <v>8597199</v>
      </c>
      <c r="E267" s="11">
        <v>2233</v>
      </c>
      <c r="F267" s="11">
        <f t="shared" si="58"/>
        <v>2248419</v>
      </c>
      <c r="G267" s="1">
        <f t="shared" si="59"/>
        <v>4.1485065005034683E-3</v>
      </c>
      <c r="H267" s="1">
        <f t="shared" si="60"/>
        <v>1.8450771410949064E-9</v>
      </c>
      <c r="I267" s="1">
        <f t="shared" si="61"/>
        <v>0.63341876520009599</v>
      </c>
      <c r="L267" s="11"/>
      <c r="P267" s="11"/>
      <c r="Q267" s="11"/>
      <c r="R267" s="11"/>
      <c r="S267" s="11"/>
      <c r="W267" s="1">
        <v>49</v>
      </c>
      <c r="X267" s="11">
        <v>293146</v>
      </c>
      <c r="Y267" s="11">
        <v>8397788</v>
      </c>
      <c r="Z267" s="1">
        <v>803</v>
      </c>
      <c r="AA267" s="11">
        <f t="shared" si="66"/>
        <v>2049008</v>
      </c>
      <c r="AB267" s="1">
        <f t="shared" si="67"/>
        <v>2.7392493842658609E-3</v>
      </c>
      <c r="AC267" s="1">
        <f t="shared" si="68"/>
        <v>1.3368661246153558E-9</v>
      </c>
      <c r="AD267" s="1">
        <f t="shared" si="69"/>
        <v>0.45894888134009953</v>
      </c>
      <c r="AF267" s="1">
        <v>49</v>
      </c>
      <c r="AG267" s="11">
        <v>194278</v>
      </c>
      <c r="AH267" s="11">
        <v>9628997</v>
      </c>
      <c r="AI267" s="11">
        <v>912</v>
      </c>
      <c r="AJ267" s="11">
        <f t="shared" si="70"/>
        <v>3280217</v>
      </c>
      <c r="AK267" s="1">
        <f t="shared" si="71"/>
        <v>4.6943040385427071E-3</v>
      </c>
      <c r="AL267" s="1">
        <f t="shared" si="72"/>
        <v>1.4310955764642116E-9</v>
      </c>
      <c r="AM267" s="1">
        <f t="shared" si="73"/>
        <v>0.49129804534316385</v>
      </c>
      <c r="AQ267" s="11"/>
      <c r="AR267" s="11"/>
      <c r="AT267" s="11"/>
      <c r="AV267" s="12"/>
    </row>
    <row r="268" spans="1:48" x14ac:dyDescent="0.2">
      <c r="A268" s="10"/>
      <c r="B268" s="1">
        <v>50</v>
      </c>
      <c r="C268" s="11">
        <v>304333</v>
      </c>
      <c r="D268" s="11">
        <v>12028081</v>
      </c>
      <c r="E268" s="11">
        <v>5254</v>
      </c>
      <c r="F268" s="11">
        <f t="shared" si="58"/>
        <v>5679301</v>
      </c>
      <c r="G268" s="1">
        <f t="shared" si="59"/>
        <v>1.726398385978517E-2</v>
      </c>
      <c r="H268" s="1">
        <f t="shared" si="60"/>
        <v>3.0398078671627319E-9</v>
      </c>
      <c r="I268" s="1">
        <f t="shared" si="61"/>
        <v>1.0435722728216887</v>
      </c>
      <c r="L268" s="11"/>
      <c r="P268" s="11"/>
      <c r="Q268" s="11"/>
      <c r="R268" s="11"/>
      <c r="S268" s="11"/>
      <c r="W268" s="1">
        <v>50</v>
      </c>
      <c r="X268" s="11">
        <v>369792</v>
      </c>
      <c r="Y268" s="11">
        <v>7198452</v>
      </c>
      <c r="Z268" s="1">
        <v>867</v>
      </c>
      <c r="AA268" s="11">
        <f t="shared" si="66"/>
        <v>849672</v>
      </c>
      <c r="AB268" s="1">
        <f t="shared" si="67"/>
        <v>2.344561266874351E-3</v>
      </c>
      <c r="AC268" s="1">
        <f t="shared" si="68"/>
        <v>2.7593721658173402E-9</v>
      </c>
      <c r="AD268" s="1">
        <f t="shared" si="69"/>
        <v>0.94729812161801064</v>
      </c>
      <c r="AF268" s="1">
        <v>50</v>
      </c>
      <c r="AG268" s="11">
        <v>386534</v>
      </c>
      <c r="AH268" s="11">
        <v>8164096</v>
      </c>
      <c r="AI268" s="11">
        <v>1024</v>
      </c>
      <c r="AJ268" s="11">
        <f t="shared" si="70"/>
        <v>1815316</v>
      </c>
      <c r="AK268" s="1">
        <f t="shared" si="71"/>
        <v>2.6491848065111996E-3</v>
      </c>
      <c r="AL268" s="1">
        <f t="shared" si="72"/>
        <v>1.4593518740049664E-9</v>
      </c>
      <c r="AM268" s="1">
        <f t="shared" si="73"/>
        <v>0.50099849021820597</v>
      </c>
      <c r="AQ268" s="11"/>
      <c r="AR268" s="11"/>
      <c r="AT268" s="11"/>
      <c r="AV268" s="12"/>
    </row>
    <row r="269" spans="1:48" x14ac:dyDescent="0.2">
      <c r="A269" s="10"/>
      <c r="C269" s="11"/>
      <c r="D269" s="11"/>
      <c r="E269" s="11"/>
      <c r="F269" s="11"/>
      <c r="L269" s="11"/>
      <c r="P269" s="11"/>
      <c r="Q269" s="11"/>
      <c r="R269" s="11"/>
      <c r="S269" s="11"/>
      <c r="W269" s="1">
        <v>51</v>
      </c>
      <c r="X269" s="11">
        <v>386995</v>
      </c>
      <c r="Y269" s="11">
        <v>7631727</v>
      </c>
      <c r="Z269" s="1">
        <v>764</v>
      </c>
      <c r="AA269" s="11">
        <f t="shared" si="66"/>
        <v>1282947</v>
      </c>
      <c r="AB269" s="1">
        <f t="shared" si="67"/>
        <v>1.9741857129937077E-3</v>
      </c>
      <c r="AC269" s="1">
        <f t="shared" si="68"/>
        <v>1.5387897652776832E-9</v>
      </c>
      <c r="AD269" s="1">
        <f t="shared" si="69"/>
        <v>0.52826968115074568</v>
      </c>
      <c r="AF269" s="1">
        <v>51</v>
      </c>
      <c r="AG269" s="11">
        <v>463923</v>
      </c>
      <c r="AH269" s="11">
        <v>9474535</v>
      </c>
      <c r="AI269" s="11">
        <v>1789</v>
      </c>
      <c r="AJ269" s="11">
        <f t="shared" si="70"/>
        <v>3125755</v>
      </c>
      <c r="AK269" s="1">
        <f t="shared" si="71"/>
        <v>3.8562433852169435E-3</v>
      </c>
      <c r="AL269" s="1">
        <f t="shared" si="72"/>
        <v>1.2336998213925735E-9</v>
      </c>
      <c r="AM269" s="1">
        <f t="shared" si="73"/>
        <v>0.42353167793859031</v>
      </c>
      <c r="AQ269" s="11"/>
      <c r="AR269" s="11"/>
      <c r="AT269" s="11"/>
      <c r="AV269" s="12"/>
    </row>
    <row r="270" spans="1:48" x14ac:dyDescent="0.2">
      <c r="A270" s="10"/>
      <c r="C270" s="11"/>
      <c r="D270" s="11"/>
      <c r="E270" s="11"/>
      <c r="F270" s="11"/>
      <c r="L270" s="11"/>
      <c r="P270" s="11"/>
      <c r="Q270" s="11"/>
      <c r="R270" s="11"/>
      <c r="S270" s="11"/>
      <c r="W270" s="1">
        <v>52</v>
      </c>
      <c r="X270" s="11">
        <v>394112</v>
      </c>
      <c r="Y270" s="11">
        <v>7022127</v>
      </c>
      <c r="Z270" s="1">
        <v>388</v>
      </c>
      <c r="AA270" s="11">
        <f t="shared" si="66"/>
        <v>673347</v>
      </c>
      <c r="AB270" s="1">
        <f t="shared" si="67"/>
        <v>9.8449171809028915E-4</v>
      </c>
      <c r="AC270" s="1">
        <f t="shared" si="68"/>
        <v>1.462086736987451E-9</v>
      </c>
      <c r="AD270" s="1">
        <f t="shared" si="69"/>
        <v>0.50193737428693863</v>
      </c>
      <c r="AF270" s="1">
        <v>52</v>
      </c>
      <c r="AG270" s="11">
        <v>2037376</v>
      </c>
      <c r="AH270" s="11">
        <v>10010210</v>
      </c>
      <c r="AI270" s="11">
        <v>25027</v>
      </c>
      <c r="AJ270" s="11">
        <f t="shared" si="70"/>
        <v>3661430</v>
      </c>
      <c r="AK270" s="1">
        <f t="shared" si="71"/>
        <v>1.2283937770936735E-2</v>
      </c>
      <c r="AL270" s="1">
        <f t="shared" si="72"/>
        <v>3.3549563342564884E-9</v>
      </c>
      <c r="AM270" s="1">
        <f t="shared" si="73"/>
        <v>1.1517633876727302</v>
      </c>
      <c r="AQ270" s="11"/>
      <c r="AR270" s="11"/>
      <c r="AT270" s="11"/>
      <c r="AV270" s="12"/>
    </row>
    <row r="271" spans="1:48" x14ac:dyDescent="0.2">
      <c r="A271" s="10"/>
      <c r="C271" s="11"/>
      <c r="D271" s="11"/>
      <c r="E271" s="11"/>
      <c r="F271" s="11"/>
      <c r="L271" s="11"/>
      <c r="P271" s="11"/>
      <c r="Q271" s="11"/>
      <c r="R271" s="11"/>
      <c r="S271" s="11"/>
      <c r="X271" s="11"/>
      <c r="Y271" s="11"/>
      <c r="AA271" s="11"/>
      <c r="AF271" s="1">
        <v>53</v>
      </c>
      <c r="AG271" s="11">
        <v>183142</v>
      </c>
      <c r="AH271" s="11">
        <v>9192502</v>
      </c>
      <c r="AI271" s="11">
        <v>1621</v>
      </c>
      <c r="AJ271" s="11">
        <f t="shared" si="70"/>
        <v>2843722</v>
      </c>
      <c r="AK271" s="1">
        <f t="shared" si="71"/>
        <v>8.8510554651581828E-3</v>
      </c>
      <c r="AL271" s="1">
        <f t="shared" si="72"/>
        <v>3.1124897107235457E-9</v>
      </c>
      <c r="AM271" s="1">
        <f t="shared" si="73"/>
        <v>1.068524098723904</v>
      </c>
      <c r="AQ271" s="11"/>
      <c r="AR271" s="11"/>
      <c r="AT271" s="11"/>
      <c r="AV271" s="12"/>
    </row>
    <row r="272" spans="1:48" x14ac:dyDescent="0.2">
      <c r="A272" s="10"/>
      <c r="C272" s="11"/>
      <c r="D272" s="11"/>
      <c r="E272" s="11"/>
      <c r="F272" s="11"/>
      <c r="L272" s="11"/>
      <c r="P272" s="11"/>
      <c r="Q272" s="11"/>
      <c r="R272" s="11"/>
      <c r="S272" s="11"/>
      <c r="X272" s="11"/>
      <c r="Y272" s="11"/>
      <c r="AA272" s="11"/>
      <c r="AF272" s="1">
        <v>54</v>
      </c>
      <c r="AG272" s="11">
        <v>176563</v>
      </c>
      <c r="AH272" s="11">
        <v>8936048</v>
      </c>
      <c r="AI272" s="11">
        <v>1182</v>
      </c>
      <c r="AJ272" s="11">
        <f t="shared" si="70"/>
        <v>2587268</v>
      </c>
      <c r="AK272" s="1">
        <f t="shared" si="71"/>
        <v>6.6944943164762719E-3</v>
      </c>
      <c r="AL272" s="1">
        <f t="shared" si="72"/>
        <v>2.5874761781447735E-9</v>
      </c>
      <c r="AM272" s="1">
        <f t="shared" si="73"/>
        <v>0.88828587663957292</v>
      </c>
      <c r="AQ272" s="11"/>
      <c r="AR272" s="11"/>
      <c r="AT272" s="11"/>
      <c r="AV272" s="12"/>
    </row>
    <row r="273" spans="1:48" x14ac:dyDescent="0.2">
      <c r="A273" s="10"/>
      <c r="C273" s="11"/>
      <c r="D273" s="11"/>
      <c r="E273" s="11"/>
      <c r="F273" s="11"/>
      <c r="L273" s="11"/>
      <c r="P273" s="11"/>
      <c r="Q273" s="11"/>
      <c r="R273" s="11"/>
      <c r="S273" s="11"/>
      <c r="X273" s="11"/>
      <c r="Y273" s="11"/>
      <c r="AA273" s="11"/>
      <c r="AF273" s="1">
        <v>55</v>
      </c>
      <c r="AG273" s="11">
        <v>166707</v>
      </c>
      <c r="AH273" s="11">
        <v>7989455</v>
      </c>
      <c r="AI273" s="11">
        <v>632</v>
      </c>
      <c r="AJ273" s="11">
        <f t="shared" si="70"/>
        <v>1640675</v>
      </c>
      <c r="AK273" s="1">
        <f t="shared" si="71"/>
        <v>3.7910825580209587E-3</v>
      </c>
      <c r="AL273" s="1">
        <f t="shared" si="72"/>
        <v>2.3106846621183105E-9</v>
      </c>
      <c r="AM273" s="1">
        <f t="shared" si="73"/>
        <v>0.79326278172696496</v>
      </c>
      <c r="AQ273" s="11"/>
      <c r="AR273" s="11"/>
      <c r="AT273" s="11"/>
      <c r="AV273" s="12"/>
    </row>
    <row r="274" spans="1:48" x14ac:dyDescent="0.2">
      <c r="A274" s="10"/>
      <c r="C274" s="11"/>
      <c r="D274" s="11"/>
      <c r="E274" s="11"/>
      <c r="F274" s="11"/>
      <c r="L274" s="11"/>
      <c r="P274" s="11"/>
      <c r="Q274" s="11"/>
      <c r="R274" s="11"/>
      <c r="S274" s="11"/>
      <c r="X274" s="11"/>
      <c r="Y274" s="11"/>
      <c r="AA274" s="11"/>
      <c r="AG274" s="11"/>
      <c r="AH274" s="11"/>
      <c r="AI274" s="11"/>
      <c r="AJ274" s="11"/>
      <c r="AQ274" s="11"/>
      <c r="AR274" s="11"/>
      <c r="AT274" s="11"/>
      <c r="AV274" s="12"/>
    </row>
    <row r="275" spans="1:48" x14ac:dyDescent="0.2">
      <c r="A275" s="10"/>
      <c r="C275" s="11"/>
      <c r="D275" s="11"/>
      <c r="E275" s="11"/>
      <c r="F275" s="11"/>
      <c r="L275" s="11"/>
      <c r="P275" s="11"/>
      <c r="Q275" s="11"/>
      <c r="R275" s="11"/>
      <c r="S275" s="11"/>
      <c r="X275" s="11"/>
      <c r="Y275" s="11"/>
      <c r="AA275" s="11"/>
      <c r="AG275" s="11"/>
      <c r="AH275" s="11"/>
      <c r="AI275" s="11"/>
      <c r="AJ275" s="11"/>
      <c r="AQ275" s="11"/>
      <c r="AR275" s="11"/>
      <c r="AT275" s="11"/>
      <c r="AV275" s="12"/>
    </row>
    <row r="276" spans="1:48" x14ac:dyDescent="0.2">
      <c r="A276" s="19"/>
      <c r="B276" s="16"/>
      <c r="C276" s="16"/>
      <c r="D276" s="16"/>
      <c r="E276" s="16"/>
      <c r="F276" s="16"/>
      <c r="G276" s="16"/>
      <c r="H276" s="16">
        <f>AVERAGE(H219:H275)</f>
        <v>2.9128867701165271E-9</v>
      </c>
      <c r="I276" s="16">
        <f>AVERAGE(I219:I268)</f>
        <v>1</v>
      </c>
      <c r="J276" s="16"/>
      <c r="K276" s="16"/>
      <c r="L276" s="16"/>
      <c r="M276" s="16"/>
      <c r="N276" s="16"/>
      <c r="O276" s="16"/>
      <c r="P276" s="22"/>
      <c r="Q276" s="22"/>
      <c r="R276" s="22"/>
      <c r="S276" s="22"/>
      <c r="T276" s="16">
        <f>AVERAGE(T219:T255)</f>
        <v>2.5565382122565959E-9</v>
      </c>
      <c r="U276" s="16">
        <f>AVERAGE(U219:U255)</f>
        <v>0.87766480952307124</v>
      </c>
      <c r="V276" s="16"/>
      <c r="W276" s="16"/>
      <c r="X276" s="16"/>
      <c r="Y276" s="16"/>
      <c r="Z276" s="16"/>
      <c r="AA276" s="16"/>
      <c r="AB276" s="16"/>
      <c r="AC276" s="16">
        <f>AVERAGE(AC219:AC270)</f>
        <v>2.0960425919847499E-9</v>
      </c>
      <c r="AD276" s="16">
        <f>AVERAGE(AD219:AD270)</f>
        <v>0.71957571900431261</v>
      </c>
      <c r="AE276" s="16"/>
      <c r="AF276" s="16"/>
      <c r="AG276" s="22"/>
      <c r="AH276" s="22"/>
      <c r="AI276" s="22"/>
      <c r="AJ276" s="22"/>
      <c r="AK276" s="16"/>
      <c r="AL276" s="16">
        <f>AVERAGE(AL219:AL273)</f>
        <v>1.8521865973577144E-9</v>
      </c>
      <c r="AM276" s="16">
        <f>AVERAGE(AM219:AM273)</f>
        <v>0.63585945611048234</v>
      </c>
      <c r="AN276" s="16"/>
      <c r="AO276" s="16"/>
      <c r="AP276" s="16"/>
      <c r="AQ276" s="16"/>
      <c r="AR276" s="16"/>
      <c r="AS276" s="16"/>
      <c r="AT276" s="16"/>
      <c r="AU276" s="16">
        <f>AVERAGE(AU219:AU262)</f>
        <v>1.554855949536726E-9</v>
      </c>
      <c r="AV276" s="17">
        <f>AVERAGE(AV219:AV262)</f>
        <v>0.53378523514476528</v>
      </c>
    </row>
    <row r="280" spans="1:48" x14ac:dyDescent="0.2">
      <c r="A280" s="33" t="s">
        <v>24</v>
      </c>
      <c r="B280" s="5"/>
      <c r="C280" s="5"/>
      <c r="D280" s="5"/>
      <c r="E280" s="5"/>
      <c r="F280" s="6"/>
    </row>
    <row r="281" spans="1:48" x14ac:dyDescent="0.2">
      <c r="A281" s="10"/>
      <c r="F281" s="12"/>
    </row>
    <row r="282" spans="1:48" x14ac:dyDescent="0.2">
      <c r="A282" s="10" t="s">
        <v>6</v>
      </c>
      <c r="B282" s="1" t="s">
        <v>7</v>
      </c>
      <c r="C282" s="1" t="s">
        <v>15</v>
      </c>
      <c r="D282" s="1" t="s">
        <v>16</v>
      </c>
      <c r="E282" s="9" t="s">
        <v>17</v>
      </c>
      <c r="F282" s="27" t="s">
        <v>18</v>
      </c>
    </row>
    <row r="283" spans="1:48" x14ac:dyDescent="0.2">
      <c r="A283" s="10"/>
      <c r="B283" s="1">
        <f t="shared" ref="B283:B322" si="78">I7</f>
        <v>0.49225948654371521</v>
      </c>
      <c r="C283" s="1">
        <f t="shared" ref="C283:C315" si="79">U7</f>
        <v>0.50363311417996681</v>
      </c>
      <c r="D283" s="1">
        <f t="shared" ref="D283:D318" si="80">AD7</f>
        <v>0.62606391298478004</v>
      </c>
      <c r="E283" s="1">
        <f t="shared" ref="E283:E314" si="81">AM7</f>
        <v>0.51922700315183612</v>
      </c>
      <c r="F283" s="12">
        <f t="shared" ref="F283:F312" si="82">AV7</f>
        <v>0.10920567416187535</v>
      </c>
    </row>
    <row r="284" spans="1:48" x14ac:dyDescent="0.2">
      <c r="A284" s="10"/>
      <c r="B284" s="1">
        <f t="shared" si="78"/>
        <v>0.93541392618932173</v>
      </c>
      <c r="C284" s="1">
        <f t="shared" si="79"/>
        <v>0.55616091460144879</v>
      </c>
      <c r="D284" s="1">
        <f t="shared" si="80"/>
        <v>0.58385780686839006</v>
      </c>
      <c r="E284" s="1">
        <f t="shared" si="81"/>
        <v>0.60439157529179721</v>
      </c>
      <c r="F284" s="12">
        <f t="shared" si="82"/>
        <v>0.18479443458085318</v>
      </c>
      <c r="I284" s="8"/>
      <c r="J284" s="8"/>
      <c r="K284" s="9"/>
      <c r="L284" s="9"/>
      <c r="M284" s="9"/>
      <c r="N284" s="9"/>
      <c r="O284" s="9"/>
      <c r="P284" s="9"/>
      <c r="Q284" s="9"/>
      <c r="R284" s="9"/>
      <c r="S284" s="9"/>
      <c r="T284" s="9"/>
    </row>
    <row r="285" spans="1:48" x14ac:dyDescent="0.2">
      <c r="A285" s="10"/>
      <c r="B285" s="1">
        <f t="shared" si="78"/>
        <v>0.8174913528066271</v>
      </c>
      <c r="C285" s="1">
        <f t="shared" si="79"/>
        <v>0.53310077811362544</v>
      </c>
      <c r="D285" s="1">
        <f t="shared" si="80"/>
        <v>0.50713754475674344</v>
      </c>
      <c r="E285" s="1">
        <f t="shared" si="81"/>
        <v>0.33743299188532266</v>
      </c>
      <c r="F285" s="12">
        <f t="shared" si="82"/>
        <v>0.23721457871021728</v>
      </c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</row>
    <row r="286" spans="1:48" x14ac:dyDescent="0.2">
      <c r="A286" s="10"/>
      <c r="B286" s="1">
        <f t="shared" si="78"/>
        <v>0.91664416196642118</v>
      </c>
      <c r="C286" s="1">
        <f t="shared" si="79"/>
        <v>0.51225500078409336</v>
      </c>
      <c r="D286" s="1">
        <f t="shared" si="80"/>
        <v>0.68923342508037277</v>
      </c>
      <c r="E286" s="1">
        <f t="shared" si="81"/>
        <v>0.42112580268518796</v>
      </c>
      <c r="F286" s="12">
        <f t="shared" si="82"/>
        <v>0.32383210638562582</v>
      </c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</row>
    <row r="287" spans="1:48" x14ac:dyDescent="0.2">
      <c r="A287" s="10"/>
      <c r="B287" s="1">
        <f t="shared" si="78"/>
        <v>0.83162199614726018</v>
      </c>
      <c r="C287" s="1">
        <f t="shared" si="79"/>
        <v>0.49732626485501352</v>
      </c>
      <c r="D287" s="1">
        <f t="shared" si="80"/>
        <v>0.75078769434106929</v>
      </c>
      <c r="E287" s="1">
        <f t="shared" si="81"/>
        <v>0.46252149415295229</v>
      </c>
      <c r="F287" s="12">
        <f t="shared" si="82"/>
        <v>0.26371892416321929</v>
      </c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</row>
    <row r="288" spans="1:48" x14ac:dyDescent="0.2">
      <c r="A288" s="10"/>
      <c r="B288" s="1">
        <f t="shared" si="78"/>
        <v>0.71528385836003761</v>
      </c>
      <c r="C288" s="1">
        <f t="shared" si="79"/>
        <v>0.42354285762709981</v>
      </c>
      <c r="D288" s="1">
        <f t="shared" si="80"/>
        <v>0.82417357290432791</v>
      </c>
      <c r="E288" s="1">
        <f t="shared" si="81"/>
        <v>0.59982255716240584</v>
      </c>
      <c r="F288" s="12">
        <f t="shared" si="82"/>
        <v>0.28638482333296411</v>
      </c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</row>
    <row r="289" spans="1:20" x14ac:dyDescent="0.2">
      <c r="A289" s="10"/>
      <c r="B289" s="1">
        <f t="shared" si="78"/>
        <v>0.40053705557064923</v>
      </c>
      <c r="C289" s="1">
        <f t="shared" si="79"/>
        <v>0.48609563521824267</v>
      </c>
      <c r="D289" s="1">
        <f t="shared" si="80"/>
        <v>0.46628989552937317</v>
      </c>
      <c r="E289" s="1">
        <f t="shared" si="81"/>
        <v>0.61867794870256931</v>
      </c>
      <c r="F289" s="12">
        <f t="shared" si="82"/>
        <v>0.20763552586557368</v>
      </c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</row>
    <row r="290" spans="1:20" x14ac:dyDescent="0.2">
      <c r="A290" s="10"/>
      <c r="B290" s="1">
        <f t="shared" si="78"/>
        <v>0.35334706453563491</v>
      </c>
      <c r="C290" s="1">
        <f t="shared" si="79"/>
        <v>0.42126185573504926</v>
      </c>
      <c r="D290" s="1">
        <f t="shared" si="80"/>
        <v>0.70346449357724583</v>
      </c>
      <c r="E290" s="1">
        <f t="shared" si="81"/>
        <v>0.50442520401288393</v>
      </c>
      <c r="F290" s="12">
        <f t="shared" si="82"/>
        <v>0.29409285613618885</v>
      </c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</row>
    <row r="291" spans="1:20" x14ac:dyDescent="0.2">
      <c r="A291" s="10"/>
      <c r="B291" s="1">
        <f t="shared" si="78"/>
        <v>0.37433990133638878</v>
      </c>
      <c r="C291" s="1">
        <f t="shared" si="79"/>
        <v>0.41038864789476326</v>
      </c>
      <c r="D291" s="1">
        <f t="shared" si="80"/>
        <v>0.61179012531121457</v>
      </c>
      <c r="E291" s="1">
        <f t="shared" si="81"/>
        <v>0.43116807078976932</v>
      </c>
      <c r="F291" s="12">
        <f t="shared" si="82"/>
        <v>0.34800534848200354</v>
      </c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</row>
    <row r="292" spans="1:20" x14ac:dyDescent="0.2">
      <c r="A292" s="10"/>
      <c r="B292" s="1">
        <f t="shared" si="78"/>
        <v>0.48678166651163268</v>
      </c>
      <c r="C292" s="1">
        <f t="shared" si="79"/>
        <v>0.40840148178929886</v>
      </c>
      <c r="D292" s="1">
        <f t="shared" si="80"/>
        <v>0.71345189017267863</v>
      </c>
      <c r="E292" s="1">
        <f t="shared" si="81"/>
        <v>0.23024251758289216</v>
      </c>
      <c r="F292" s="12">
        <f t="shared" si="82"/>
        <v>0.22686160434696276</v>
      </c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</row>
    <row r="293" spans="1:20" x14ac:dyDescent="0.2">
      <c r="A293" s="10"/>
      <c r="B293" s="1">
        <f t="shared" si="78"/>
        <v>0.17704172968134763</v>
      </c>
      <c r="C293" s="1">
        <f t="shared" si="79"/>
        <v>0.41001497026092171</v>
      </c>
      <c r="D293" s="1">
        <f t="shared" si="80"/>
        <v>0.6190810319817156</v>
      </c>
      <c r="E293" s="1">
        <f t="shared" si="81"/>
        <v>0.13827516277459648</v>
      </c>
      <c r="F293" s="12">
        <f t="shared" si="82"/>
        <v>0.21450836360676795</v>
      </c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</row>
    <row r="294" spans="1:20" x14ac:dyDescent="0.2">
      <c r="A294" s="10"/>
      <c r="B294" s="1">
        <f t="shared" si="78"/>
        <v>1.3734926838509272</v>
      </c>
      <c r="C294" s="1">
        <f t="shared" si="79"/>
        <v>0.29843339776596806</v>
      </c>
      <c r="D294" s="1">
        <f t="shared" si="80"/>
        <v>0.60200480083431651</v>
      </c>
      <c r="E294" s="1">
        <f t="shared" si="81"/>
        <v>0.14725852034322326</v>
      </c>
      <c r="F294" s="12">
        <f t="shared" si="82"/>
        <v>0.27833051195317687</v>
      </c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</row>
    <row r="295" spans="1:20" x14ac:dyDescent="0.2">
      <c r="A295" s="10"/>
      <c r="B295" s="1">
        <f t="shared" si="78"/>
        <v>2.0589729379915278</v>
      </c>
      <c r="C295" s="1">
        <f t="shared" si="79"/>
        <v>0.33415932564078044</v>
      </c>
      <c r="D295" s="1">
        <f t="shared" si="80"/>
        <v>0.5025288656078124</v>
      </c>
      <c r="E295" s="1">
        <f t="shared" si="81"/>
        <v>0.31260508178474283</v>
      </c>
      <c r="F295" s="12">
        <f t="shared" si="82"/>
        <v>0.13651595390636928</v>
      </c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</row>
    <row r="296" spans="1:20" x14ac:dyDescent="0.2">
      <c r="A296" s="10"/>
      <c r="B296" s="1">
        <f t="shared" si="78"/>
        <v>2.1040416886325004</v>
      </c>
      <c r="C296" s="1">
        <f t="shared" si="79"/>
        <v>0.39197891738499163</v>
      </c>
      <c r="D296" s="1">
        <f t="shared" si="80"/>
        <v>0.49513739754036468</v>
      </c>
      <c r="E296" s="1">
        <f t="shared" si="81"/>
        <v>0.66888247451772687</v>
      </c>
      <c r="F296" s="12">
        <f t="shared" si="82"/>
        <v>9.4194261684316868E-2</v>
      </c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</row>
    <row r="297" spans="1:20" x14ac:dyDescent="0.2">
      <c r="A297" s="10"/>
      <c r="B297" s="1">
        <f t="shared" si="78"/>
        <v>0.9375344579080096</v>
      </c>
      <c r="C297" s="1">
        <f t="shared" si="79"/>
        <v>0.39518585321599314</v>
      </c>
      <c r="D297" s="1">
        <f t="shared" si="80"/>
        <v>0.24773363314965954</v>
      </c>
      <c r="E297" s="1">
        <f t="shared" si="81"/>
        <v>0.73203646637439068</v>
      </c>
      <c r="F297" s="12">
        <f t="shared" si="82"/>
        <v>0.31460292027012771</v>
      </c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</row>
    <row r="298" spans="1:20" x14ac:dyDescent="0.2">
      <c r="A298" s="10"/>
      <c r="B298" s="1">
        <f t="shared" si="78"/>
        <v>1.0127764487799671</v>
      </c>
      <c r="C298" s="1">
        <f t="shared" si="79"/>
        <v>0.54843832263529546</v>
      </c>
      <c r="D298" s="1">
        <f t="shared" si="80"/>
        <v>0.68394102535539758</v>
      </c>
      <c r="E298" s="1">
        <f t="shared" si="81"/>
        <v>0.73686047867006932</v>
      </c>
      <c r="F298" s="12">
        <f t="shared" si="82"/>
        <v>0.2119808037488243</v>
      </c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</row>
    <row r="299" spans="1:20" x14ac:dyDescent="0.2">
      <c r="A299" s="10"/>
      <c r="B299" s="1">
        <f t="shared" si="78"/>
        <v>1.7892421768202635</v>
      </c>
      <c r="C299" s="1">
        <f t="shared" si="79"/>
        <v>0.62290620970294297</v>
      </c>
      <c r="D299" s="1">
        <f t="shared" si="80"/>
        <v>0.53745015415831021</v>
      </c>
      <c r="E299" s="1">
        <f t="shared" si="81"/>
        <v>0.62154598599394306</v>
      </c>
      <c r="F299" s="12">
        <f t="shared" si="82"/>
        <v>0.23618204233099874</v>
      </c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</row>
    <row r="300" spans="1:20" x14ac:dyDescent="0.2">
      <c r="A300" s="10"/>
      <c r="B300" s="1">
        <f t="shared" si="78"/>
        <v>2.5364773777322625</v>
      </c>
      <c r="C300" s="1">
        <f t="shared" si="79"/>
        <v>0.6746152496701866</v>
      </c>
      <c r="D300" s="1">
        <f t="shared" si="80"/>
        <v>0.27414073812908024</v>
      </c>
      <c r="E300" s="1">
        <f t="shared" si="81"/>
        <v>0.68510884695664209</v>
      </c>
      <c r="F300" s="12">
        <f t="shared" si="82"/>
        <v>0.16524513603665403</v>
      </c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</row>
    <row r="301" spans="1:20" x14ac:dyDescent="0.2">
      <c r="A301" s="10"/>
      <c r="B301" s="1">
        <f t="shared" si="78"/>
        <v>1.919432858813535</v>
      </c>
      <c r="C301" s="1">
        <f t="shared" si="79"/>
        <v>0.5856465260877205</v>
      </c>
      <c r="D301" s="1">
        <f t="shared" si="80"/>
        <v>0.36469745008492571</v>
      </c>
      <c r="E301" s="1">
        <f t="shared" si="81"/>
        <v>0.5034327819286647</v>
      </c>
      <c r="F301" s="12">
        <f t="shared" si="82"/>
        <v>0.13533887129451944</v>
      </c>
      <c r="I301" s="8"/>
      <c r="J301" s="8"/>
      <c r="K301" s="9"/>
      <c r="L301" s="9"/>
      <c r="M301" s="9"/>
      <c r="N301" s="9"/>
      <c r="O301" s="9"/>
      <c r="P301" s="9"/>
      <c r="Q301" s="9"/>
      <c r="R301" s="9"/>
      <c r="S301" s="9"/>
      <c r="T301" s="9"/>
    </row>
    <row r="302" spans="1:20" x14ac:dyDescent="0.2">
      <c r="A302" s="10"/>
      <c r="B302" s="1">
        <f t="shared" si="78"/>
        <v>0.39767506017324228</v>
      </c>
      <c r="C302" s="1">
        <f t="shared" si="79"/>
        <v>0.51097001775688511</v>
      </c>
      <c r="D302" s="1">
        <f t="shared" si="80"/>
        <v>0.41081483367887611</v>
      </c>
      <c r="E302" s="1">
        <f t="shared" si="81"/>
        <v>0.78694396337321881</v>
      </c>
      <c r="F302" s="12">
        <f t="shared" si="82"/>
        <v>0.13288383185279723</v>
      </c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</row>
    <row r="303" spans="1:20" x14ac:dyDescent="0.2">
      <c r="A303" s="10"/>
      <c r="B303" s="1">
        <f t="shared" si="78"/>
        <v>0.9792364644652769</v>
      </c>
      <c r="C303" s="1">
        <f t="shared" si="79"/>
        <v>0.54761451365216729</v>
      </c>
      <c r="D303" s="1">
        <f t="shared" si="80"/>
        <v>0.36299141614144226</v>
      </c>
      <c r="E303" s="1">
        <f t="shared" si="81"/>
        <v>0.57391348719726487</v>
      </c>
      <c r="F303" s="12">
        <f t="shared" si="82"/>
        <v>0.11448317398868055</v>
      </c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</row>
    <row r="304" spans="1:20" x14ac:dyDescent="0.2">
      <c r="A304" s="10"/>
      <c r="B304" s="1">
        <f t="shared" si="78"/>
        <v>1.1634553271805337</v>
      </c>
      <c r="C304" s="1">
        <f t="shared" si="79"/>
        <v>0.65072389444584933</v>
      </c>
      <c r="D304" s="1">
        <f t="shared" si="80"/>
        <v>0.32949072923638478</v>
      </c>
      <c r="E304" s="1">
        <f t="shared" si="81"/>
        <v>0.55446660325503128</v>
      </c>
      <c r="F304" s="12">
        <f t="shared" si="82"/>
        <v>0.38870126693102947</v>
      </c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</row>
    <row r="305" spans="1:20" x14ac:dyDescent="0.2">
      <c r="A305" s="10"/>
      <c r="B305" s="1">
        <f t="shared" si="78"/>
        <v>3.2082876420817943</v>
      </c>
      <c r="C305" s="1">
        <f t="shared" si="79"/>
        <v>0.31685964009984557</v>
      </c>
      <c r="D305" s="1">
        <f t="shared" si="80"/>
        <v>0.32099522788174129</v>
      </c>
      <c r="E305" s="1">
        <f t="shared" si="81"/>
        <v>0.9540586081598027</v>
      </c>
      <c r="F305" s="12">
        <f t="shared" si="82"/>
        <v>0.1473069601328488</v>
      </c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</row>
    <row r="306" spans="1:20" x14ac:dyDescent="0.2">
      <c r="A306" s="10"/>
      <c r="B306" s="1">
        <f t="shared" si="78"/>
        <v>0.26134361069966594</v>
      </c>
      <c r="C306" s="1">
        <f t="shared" si="79"/>
        <v>0.35522656127930702</v>
      </c>
      <c r="D306" s="1">
        <f t="shared" si="80"/>
        <v>0.41435593011561761</v>
      </c>
      <c r="E306" s="1">
        <f t="shared" si="81"/>
        <v>0.6827538280001858</v>
      </c>
      <c r="F306" s="12">
        <f t="shared" si="82"/>
        <v>0.27925443427732882</v>
      </c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</row>
    <row r="307" spans="1:20" x14ac:dyDescent="0.2">
      <c r="A307" s="10"/>
      <c r="B307" s="1">
        <f t="shared" si="78"/>
        <v>0.60196380270959571</v>
      </c>
      <c r="C307" s="1">
        <f t="shared" si="79"/>
        <v>0.68011455651081276</v>
      </c>
      <c r="D307" s="1">
        <f t="shared" si="80"/>
        <v>0.41622051036613722</v>
      </c>
      <c r="E307" s="1">
        <f t="shared" si="81"/>
        <v>0.20536747283119064</v>
      </c>
      <c r="F307" s="12">
        <f t="shared" si="82"/>
        <v>0.17550733697700005</v>
      </c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</row>
    <row r="308" spans="1:20" x14ac:dyDescent="0.2">
      <c r="A308" s="10"/>
      <c r="B308" s="1">
        <f t="shared" si="78"/>
        <v>0.27899754557951711</v>
      </c>
      <c r="C308" s="1">
        <f t="shared" si="79"/>
        <v>0.22149796089627646</v>
      </c>
      <c r="D308" s="1">
        <f t="shared" si="80"/>
        <v>0.18501133673793491</v>
      </c>
      <c r="E308" s="1">
        <f t="shared" si="81"/>
        <v>0.20107337534141531</v>
      </c>
      <c r="F308" s="12">
        <f t="shared" si="82"/>
        <v>0.241816692755389</v>
      </c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</row>
    <row r="309" spans="1:20" x14ac:dyDescent="0.2">
      <c r="A309" s="10"/>
      <c r="B309" s="1">
        <f t="shared" si="78"/>
        <v>0.23293231785992632</v>
      </c>
      <c r="C309" s="1">
        <f t="shared" si="79"/>
        <v>0.25439642323010658</v>
      </c>
      <c r="D309" s="1">
        <f t="shared" si="80"/>
        <v>0.43690050409664133</v>
      </c>
      <c r="E309" s="1">
        <f t="shared" si="81"/>
        <v>0.53741553473008019</v>
      </c>
      <c r="F309" s="12">
        <f t="shared" si="82"/>
        <v>0.27302861944508822</v>
      </c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</row>
    <row r="310" spans="1:20" x14ac:dyDescent="0.2">
      <c r="A310" s="10"/>
      <c r="B310" s="1">
        <f t="shared" si="78"/>
        <v>0.15989339234080743</v>
      </c>
      <c r="C310" s="1">
        <f t="shared" si="79"/>
        <v>0.51280014816227582</v>
      </c>
      <c r="D310" s="1">
        <f t="shared" si="80"/>
        <v>0.34819652191908773</v>
      </c>
      <c r="E310" s="1">
        <f t="shared" si="81"/>
        <v>0.46848230981712236</v>
      </c>
      <c r="F310" s="12">
        <f t="shared" si="82"/>
        <v>0.27169365127661294</v>
      </c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</row>
    <row r="311" spans="1:20" x14ac:dyDescent="0.2">
      <c r="A311" s="10"/>
      <c r="B311" s="1">
        <f t="shared" si="78"/>
        <v>0.14042156322136726</v>
      </c>
      <c r="C311" s="1">
        <f t="shared" si="79"/>
        <v>0.50801451011590115</v>
      </c>
      <c r="D311" s="1">
        <f t="shared" si="80"/>
        <v>0.43049291984018573</v>
      </c>
      <c r="E311" s="1">
        <f t="shared" si="81"/>
        <v>9.7941387490639464E-2</v>
      </c>
      <c r="F311" s="12">
        <f t="shared" si="82"/>
        <v>0.23803963924920771</v>
      </c>
    </row>
    <row r="312" spans="1:20" x14ac:dyDescent="0.2">
      <c r="A312" s="10"/>
      <c r="B312" s="1">
        <f t="shared" si="78"/>
        <v>0.80872180869980703</v>
      </c>
      <c r="C312" s="1">
        <f t="shared" si="79"/>
        <v>0.45234374240101494</v>
      </c>
      <c r="D312" s="1">
        <f t="shared" si="80"/>
        <v>0.80533442055450799</v>
      </c>
      <c r="E312" s="1">
        <f t="shared" si="81"/>
        <v>0.21387781173723938</v>
      </c>
      <c r="F312" s="12">
        <f t="shared" si="82"/>
        <v>0.213554195386361</v>
      </c>
    </row>
    <row r="313" spans="1:20" x14ac:dyDescent="0.2">
      <c r="A313" s="10"/>
      <c r="B313" s="1">
        <f t="shared" si="78"/>
        <v>0.75623191256972666</v>
      </c>
      <c r="C313" s="1">
        <f t="shared" si="79"/>
        <v>0.55815867260223917</v>
      </c>
      <c r="D313" s="1">
        <f t="shared" si="80"/>
        <v>0.7778086361486436</v>
      </c>
      <c r="E313" s="1">
        <f t="shared" si="81"/>
        <v>0.30837392607822955</v>
      </c>
      <c r="F313" s="12"/>
    </row>
    <row r="314" spans="1:20" x14ac:dyDescent="0.2">
      <c r="A314" s="10"/>
      <c r="B314" s="1">
        <f t="shared" si="78"/>
        <v>1.1212728820594811</v>
      </c>
      <c r="C314" s="1">
        <f t="shared" si="79"/>
        <v>0.4173742743186627</v>
      </c>
      <c r="D314" s="1">
        <f t="shared" si="80"/>
        <v>0.52739539806921842</v>
      </c>
      <c r="E314" s="1">
        <f t="shared" si="81"/>
        <v>0.21418554034459042</v>
      </c>
      <c r="F314" s="12"/>
    </row>
    <row r="315" spans="1:20" x14ac:dyDescent="0.2">
      <c r="A315" s="10"/>
      <c r="B315" s="1">
        <f t="shared" si="78"/>
        <v>1.7092507827885426</v>
      </c>
      <c r="C315" s="1">
        <f t="shared" si="79"/>
        <v>0.38954461480515579</v>
      </c>
      <c r="D315" s="1">
        <f t="shared" si="80"/>
        <v>0.50244010610792289</v>
      </c>
      <c r="F315" s="12"/>
    </row>
    <row r="316" spans="1:20" x14ac:dyDescent="0.2">
      <c r="A316" s="10"/>
      <c r="B316" s="1">
        <f t="shared" si="78"/>
        <v>0.86450096829344736</v>
      </c>
      <c r="D316" s="1">
        <f t="shared" si="80"/>
        <v>0.17711439720438832</v>
      </c>
      <c r="F316" s="12"/>
    </row>
    <row r="317" spans="1:20" x14ac:dyDescent="0.2">
      <c r="A317" s="10"/>
      <c r="B317" s="1">
        <f t="shared" si="78"/>
        <v>1.4183065184994057</v>
      </c>
      <c r="D317" s="1">
        <f t="shared" si="80"/>
        <v>0.27374388345755457</v>
      </c>
      <c r="F317" s="12"/>
    </row>
    <row r="318" spans="1:20" x14ac:dyDescent="0.2">
      <c r="A318" s="10"/>
      <c r="B318" s="1">
        <f t="shared" si="78"/>
        <v>1.5243551250453091</v>
      </c>
      <c r="D318" s="1">
        <f t="shared" si="80"/>
        <v>0.3183129821828542</v>
      </c>
      <c r="F318" s="12"/>
    </row>
    <row r="319" spans="1:20" x14ac:dyDescent="0.2">
      <c r="A319" s="10"/>
      <c r="B319" s="1">
        <f t="shared" si="78"/>
        <v>1.1184387750388898</v>
      </c>
      <c r="F319" s="12"/>
    </row>
    <row r="320" spans="1:20" x14ac:dyDescent="0.2">
      <c r="A320" s="10"/>
      <c r="B320" s="1">
        <f t="shared" si="78"/>
        <v>1.0590867207135908</v>
      </c>
      <c r="F320" s="12"/>
    </row>
    <row r="321" spans="1:6" x14ac:dyDescent="0.2">
      <c r="A321" s="10"/>
      <c r="B321" s="1">
        <f t="shared" si="78"/>
        <v>1.0437582876935141</v>
      </c>
      <c r="F321" s="12"/>
    </row>
    <row r="322" spans="1:6" x14ac:dyDescent="0.2">
      <c r="A322" s="10"/>
      <c r="B322" s="1">
        <f t="shared" si="78"/>
        <v>0.91913666210852463</v>
      </c>
      <c r="F322" s="12"/>
    </row>
    <row r="323" spans="1:6" x14ac:dyDescent="0.2">
      <c r="A323" s="10"/>
      <c r="B323" s="34"/>
      <c r="C323" s="34"/>
      <c r="D323" s="34"/>
      <c r="E323" s="34"/>
      <c r="F323" s="35"/>
    </row>
    <row r="324" spans="1:6" x14ac:dyDescent="0.2">
      <c r="A324" s="10"/>
      <c r="F324" s="12"/>
    </row>
    <row r="325" spans="1:6" x14ac:dyDescent="0.2">
      <c r="A325" s="10" t="s">
        <v>20</v>
      </c>
      <c r="B325" s="1" t="s">
        <v>7</v>
      </c>
      <c r="C325" s="1" t="s">
        <v>15</v>
      </c>
      <c r="D325" s="1" t="s">
        <v>16</v>
      </c>
      <c r="E325" s="9" t="s">
        <v>17</v>
      </c>
      <c r="F325" s="27" t="s">
        <v>18</v>
      </c>
    </row>
    <row r="326" spans="1:6" x14ac:dyDescent="0.2">
      <c r="A326" s="10"/>
      <c r="B326" s="1">
        <f t="shared" ref="B326:B383" si="83">I54</f>
        <v>1.1476171093079219</v>
      </c>
      <c r="C326" s="1">
        <f t="shared" ref="C326:C377" si="84">U54</f>
        <v>1.0440496334073657</v>
      </c>
      <c r="D326" s="1">
        <f t="shared" ref="D326:D385" si="85">AD54</f>
        <v>0.7459660233807851</v>
      </c>
      <c r="E326" s="1">
        <f t="shared" ref="E326:E389" si="86">AM54</f>
        <v>0.37924043319114187</v>
      </c>
      <c r="F326" s="12">
        <f t="shared" ref="F326:F360" si="87">AV54</f>
        <v>0.27349071579274181</v>
      </c>
    </row>
    <row r="327" spans="1:6" x14ac:dyDescent="0.2">
      <c r="A327" s="10"/>
      <c r="B327" s="1">
        <f t="shared" si="83"/>
        <v>1.2489422327974773</v>
      </c>
      <c r="C327" s="1">
        <f t="shared" si="84"/>
        <v>0.96263728095647583</v>
      </c>
      <c r="D327" s="1">
        <f t="shared" si="85"/>
        <v>0.79834365013746611</v>
      </c>
      <c r="E327" s="1">
        <f t="shared" si="86"/>
        <v>0.9316931367888277</v>
      </c>
      <c r="F327" s="12">
        <f t="shared" si="87"/>
        <v>0.56452946863573383</v>
      </c>
    </row>
    <row r="328" spans="1:6" x14ac:dyDescent="0.2">
      <c r="A328" s="10"/>
      <c r="B328" s="1">
        <f t="shared" si="83"/>
        <v>1.0140367694197161</v>
      </c>
      <c r="C328" s="1">
        <f t="shared" si="84"/>
        <v>1.2520181068208498</v>
      </c>
      <c r="D328" s="1">
        <f t="shared" si="85"/>
        <v>0.59864542144372079</v>
      </c>
      <c r="E328" s="1">
        <f t="shared" si="86"/>
        <v>0.70299719176827136</v>
      </c>
      <c r="F328" s="12">
        <f t="shared" si="87"/>
        <v>0.2025396939200185</v>
      </c>
    </row>
    <row r="329" spans="1:6" x14ac:dyDescent="0.2">
      <c r="A329" s="10"/>
      <c r="B329" s="1">
        <f t="shared" si="83"/>
        <v>1.3843159652627786</v>
      </c>
      <c r="C329" s="1">
        <f t="shared" si="84"/>
        <v>1.5508111956215227</v>
      </c>
      <c r="D329" s="1">
        <f t="shared" si="85"/>
        <v>0.93450669974152889</v>
      </c>
      <c r="E329" s="1">
        <f t="shared" si="86"/>
        <v>0.75926147027000912</v>
      </c>
      <c r="F329" s="12">
        <f t="shared" si="87"/>
        <v>0.86510011179294899</v>
      </c>
    </row>
    <row r="330" spans="1:6" x14ac:dyDescent="0.2">
      <c r="A330" s="10"/>
      <c r="B330" s="1">
        <f t="shared" si="83"/>
        <v>0.47925534700190031</v>
      </c>
      <c r="C330" s="1">
        <f t="shared" si="84"/>
        <v>1.0867008232927653</v>
      </c>
      <c r="D330" s="1">
        <f t="shared" si="85"/>
        <v>0.88285613151629438</v>
      </c>
      <c r="E330" s="1">
        <f t="shared" si="86"/>
        <v>0.39624661234000957</v>
      </c>
      <c r="F330" s="12">
        <f t="shared" si="87"/>
        <v>0.56097142753607876</v>
      </c>
    </row>
    <row r="331" spans="1:6" x14ac:dyDescent="0.2">
      <c r="A331" s="10"/>
      <c r="B331" s="1">
        <f t="shared" si="83"/>
        <v>1.2897411152321971</v>
      </c>
      <c r="C331" s="1">
        <f t="shared" si="84"/>
        <v>1.2540827065229467</v>
      </c>
      <c r="D331" s="1">
        <f t="shared" si="85"/>
        <v>0.48473701839657668</v>
      </c>
      <c r="E331" s="1">
        <f t="shared" si="86"/>
        <v>0.35273150693440036</v>
      </c>
      <c r="F331" s="12">
        <f t="shared" si="87"/>
        <v>0.63272840465672797</v>
      </c>
    </row>
    <row r="332" spans="1:6" x14ac:dyDescent="0.2">
      <c r="A332" s="10"/>
      <c r="B332" s="1">
        <f t="shared" si="83"/>
        <v>0.764872454132831</v>
      </c>
      <c r="C332" s="1">
        <f t="shared" si="84"/>
        <v>1.4946887876905244</v>
      </c>
      <c r="D332" s="1">
        <f t="shared" si="85"/>
        <v>0.45388820842848243</v>
      </c>
      <c r="E332" s="1">
        <f t="shared" si="86"/>
        <v>0.76051959062772712</v>
      </c>
      <c r="F332" s="12">
        <f t="shared" si="87"/>
        <v>0.33258532144202541</v>
      </c>
    </row>
    <row r="333" spans="1:6" x14ac:dyDescent="0.2">
      <c r="A333" s="10"/>
      <c r="B333" s="1">
        <f t="shared" si="83"/>
        <v>0.60751500569421979</v>
      </c>
      <c r="C333" s="1">
        <f t="shared" si="84"/>
        <v>0.43004680319517791</v>
      </c>
      <c r="D333" s="1">
        <f t="shared" si="85"/>
        <v>0.80378119512197876</v>
      </c>
      <c r="E333" s="1">
        <f t="shared" si="86"/>
        <v>1.0616509404385441</v>
      </c>
      <c r="F333" s="12">
        <f t="shared" si="87"/>
        <v>0.51107103864806069</v>
      </c>
    </row>
    <row r="334" spans="1:6" x14ac:dyDescent="0.2">
      <c r="A334" s="10"/>
      <c r="B334" s="1">
        <f t="shared" si="83"/>
        <v>0.8466514021774898</v>
      </c>
      <c r="C334" s="1">
        <f t="shared" si="84"/>
        <v>0.70110202503015318</v>
      </c>
      <c r="D334" s="1">
        <f t="shared" si="85"/>
        <v>0.73030757755126752</v>
      </c>
      <c r="E334" s="1">
        <f t="shared" si="86"/>
        <v>0.6284538058643715</v>
      </c>
      <c r="F334" s="12">
        <f t="shared" si="87"/>
        <v>0.40477038923822889</v>
      </c>
    </row>
    <row r="335" spans="1:6" x14ac:dyDescent="0.2">
      <c r="A335" s="10"/>
      <c r="B335" s="1">
        <f t="shared" si="83"/>
        <v>0.94716582619564649</v>
      </c>
      <c r="C335" s="1">
        <f t="shared" si="84"/>
        <v>1.2661308343931641</v>
      </c>
      <c r="D335" s="1">
        <f t="shared" si="85"/>
        <v>1.1529145015571165</v>
      </c>
      <c r="E335" s="1">
        <f t="shared" si="86"/>
        <v>0.84809588802300973</v>
      </c>
      <c r="F335" s="12">
        <f t="shared" si="87"/>
        <v>0.4845418257350067</v>
      </c>
    </row>
    <row r="336" spans="1:6" x14ac:dyDescent="0.2">
      <c r="A336" s="10"/>
      <c r="B336" s="1">
        <f t="shared" si="83"/>
        <v>0.55909437836717668</v>
      </c>
      <c r="C336" s="1">
        <f t="shared" si="84"/>
        <v>1.3445710872636449</v>
      </c>
      <c r="D336" s="1">
        <f t="shared" si="85"/>
        <v>0.53822323049779208</v>
      </c>
      <c r="E336" s="1">
        <f t="shared" si="86"/>
        <v>0.78000610584515695</v>
      </c>
      <c r="F336" s="12">
        <f t="shared" si="87"/>
        <v>0.50065860281574182</v>
      </c>
    </row>
    <row r="337" spans="1:6" x14ac:dyDescent="0.2">
      <c r="A337" s="10"/>
      <c r="B337" s="1">
        <f t="shared" si="83"/>
        <v>1.1735448818807521</v>
      </c>
      <c r="C337" s="1">
        <f t="shared" si="84"/>
        <v>1.702304746489262</v>
      </c>
      <c r="D337" s="1">
        <f t="shared" si="85"/>
        <v>1.2866537901207353</v>
      </c>
      <c r="E337" s="1">
        <f t="shared" si="86"/>
        <v>1.0666388735505121</v>
      </c>
      <c r="F337" s="12">
        <f t="shared" si="87"/>
        <v>0.84873693417997753</v>
      </c>
    </row>
    <row r="338" spans="1:6" x14ac:dyDescent="0.2">
      <c r="A338" s="10"/>
      <c r="B338" s="1">
        <f t="shared" si="83"/>
        <v>1.2145791452274226</v>
      </c>
      <c r="C338" s="1">
        <f t="shared" si="84"/>
        <v>1.2312704943925408</v>
      </c>
      <c r="D338" s="1">
        <f t="shared" si="85"/>
        <v>0.49803425338323787</v>
      </c>
      <c r="E338" s="1">
        <f t="shared" si="86"/>
        <v>1.0693047878803299</v>
      </c>
      <c r="F338" s="12">
        <f t="shared" si="87"/>
        <v>0</v>
      </c>
    </row>
    <row r="339" spans="1:6" x14ac:dyDescent="0.2">
      <c r="A339" s="10"/>
      <c r="B339" s="1">
        <f t="shared" si="83"/>
        <v>1.034383547529901</v>
      </c>
      <c r="C339" s="1">
        <f t="shared" si="84"/>
        <v>0.80835357835093413</v>
      </c>
      <c r="D339" s="1">
        <f t="shared" si="85"/>
        <v>0.44065873619074847</v>
      </c>
      <c r="E339" s="1">
        <f t="shared" si="86"/>
        <v>0.52603910241468455</v>
      </c>
      <c r="F339" s="12">
        <f t="shared" si="87"/>
        <v>1.1204868276228479E-2</v>
      </c>
    </row>
    <row r="340" spans="1:6" x14ac:dyDescent="0.2">
      <c r="A340" s="10"/>
      <c r="B340" s="1">
        <f t="shared" si="83"/>
        <v>0.32419955671009965</v>
      </c>
      <c r="C340" s="1">
        <f t="shared" si="84"/>
        <v>0.83482186518551149</v>
      </c>
      <c r="D340" s="1">
        <f t="shared" si="85"/>
        <v>0.36038956374630166</v>
      </c>
      <c r="E340" s="1">
        <f t="shared" si="86"/>
        <v>1.244846993008395</v>
      </c>
      <c r="F340" s="12">
        <f t="shared" si="87"/>
        <v>5.689368890641739E-2</v>
      </c>
    </row>
    <row r="341" spans="1:6" x14ac:dyDescent="0.2">
      <c r="A341" s="10"/>
      <c r="B341" s="1">
        <f t="shared" si="83"/>
        <v>0.29424931922759134</v>
      </c>
      <c r="C341" s="1">
        <f t="shared" si="84"/>
        <v>0.47026994551821838</v>
      </c>
      <c r="D341" s="1">
        <f t="shared" si="85"/>
        <v>0.25604114945020234</v>
      </c>
      <c r="E341" s="1">
        <f t="shared" si="86"/>
        <v>0.7940908569133367</v>
      </c>
      <c r="F341" s="12">
        <f t="shared" si="87"/>
        <v>0.25836413025200083</v>
      </c>
    </row>
    <row r="342" spans="1:6" x14ac:dyDescent="0.2">
      <c r="A342" s="10"/>
      <c r="B342" s="1">
        <f t="shared" si="83"/>
        <v>0.77605566150401084</v>
      </c>
      <c r="C342" s="1">
        <f t="shared" si="84"/>
        <v>1.8136807728483595</v>
      </c>
      <c r="D342" s="1">
        <f t="shared" si="85"/>
        <v>0.1946176001919058</v>
      </c>
      <c r="E342" s="1">
        <f t="shared" si="86"/>
        <v>0.98116799076235039</v>
      </c>
      <c r="F342" s="12">
        <f t="shared" si="87"/>
        <v>0.34105753653480608</v>
      </c>
    </row>
    <row r="343" spans="1:6" x14ac:dyDescent="0.2">
      <c r="A343" s="10"/>
      <c r="B343" s="1">
        <f t="shared" si="83"/>
        <v>1.517191915111435</v>
      </c>
      <c r="C343" s="1">
        <f t="shared" si="84"/>
        <v>0.46639607770578417</v>
      </c>
      <c r="D343" s="1">
        <f t="shared" si="85"/>
        <v>0.48752925986858603</v>
      </c>
      <c r="E343" s="1">
        <f t="shared" si="86"/>
        <v>0.30100495020860202</v>
      </c>
      <c r="F343" s="12">
        <f t="shared" si="87"/>
        <v>0.22504919214479441</v>
      </c>
    </row>
    <row r="344" spans="1:6" x14ac:dyDescent="0.2">
      <c r="A344" s="10"/>
      <c r="B344" s="1">
        <f t="shared" si="83"/>
        <v>0.4405819058005993</v>
      </c>
      <c r="C344" s="1">
        <f t="shared" si="84"/>
        <v>0.6935619447315855</v>
      </c>
      <c r="D344" s="1">
        <f t="shared" si="85"/>
        <v>0.35485242312624582</v>
      </c>
      <c r="E344" s="1">
        <f t="shared" si="86"/>
        <v>1.2321593215459881</v>
      </c>
      <c r="F344" s="12">
        <f t="shared" si="87"/>
        <v>0.36616252287355544</v>
      </c>
    </row>
    <row r="345" spans="1:6" x14ac:dyDescent="0.2">
      <c r="A345" s="10"/>
      <c r="B345" s="1">
        <f t="shared" si="83"/>
        <v>0.73694627165547255</v>
      </c>
      <c r="C345" s="1">
        <f t="shared" si="84"/>
        <v>0.72044125733118713</v>
      </c>
      <c r="D345" s="1">
        <f t="shared" si="85"/>
        <v>0.56425008012840427</v>
      </c>
      <c r="E345" s="1">
        <f t="shared" si="86"/>
        <v>0.72737257529465338</v>
      </c>
      <c r="F345" s="12">
        <f t="shared" si="87"/>
        <v>0.48126533344991573</v>
      </c>
    </row>
    <row r="346" spans="1:6" x14ac:dyDescent="0.2">
      <c r="A346" s="10"/>
      <c r="B346" s="1">
        <f t="shared" si="83"/>
        <v>0.54753053910310479</v>
      </c>
      <c r="C346" s="1">
        <f t="shared" si="84"/>
        <v>0.53921854704142635</v>
      </c>
      <c r="D346" s="1">
        <f t="shared" si="85"/>
        <v>0.5360427924471497</v>
      </c>
      <c r="E346" s="1">
        <f t="shared" si="86"/>
        <v>0.65804327582795663</v>
      </c>
      <c r="F346" s="12">
        <f t="shared" si="87"/>
        <v>0.4922098942319455</v>
      </c>
    </row>
    <row r="347" spans="1:6" x14ac:dyDescent="0.2">
      <c r="A347" s="10"/>
      <c r="B347" s="1">
        <f t="shared" si="83"/>
        <v>1.088225694422581</v>
      </c>
      <c r="C347" s="1">
        <f t="shared" si="84"/>
        <v>0.92411096815682914</v>
      </c>
      <c r="D347" s="1">
        <f t="shared" si="85"/>
        <v>0.57379412648996375</v>
      </c>
      <c r="E347" s="1">
        <f t="shared" si="86"/>
        <v>0.55470390902088984</v>
      </c>
      <c r="F347" s="12">
        <f t="shared" si="87"/>
        <v>0.55878245258242742</v>
      </c>
    </row>
    <row r="348" spans="1:6" x14ac:dyDescent="0.2">
      <c r="A348" s="10"/>
      <c r="B348" s="1">
        <f t="shared" si="83"/>
        <v>0.90683273462887592</v>
      </c>
      <c r="C348" s="1">
        <f t="shared" si="84"/>
        <v>0.15240547425940804</v>
      </c>
      <c r="D348" s="1">
        <f t="shared" si="85"/>
        <v>1.0662349000186722</v>
      </c>
      <c r="E348" s="1">
        <f t="shared" si="86"/>
        <v>0.57435500658620686</v>
      </c>
      <c r="F348" s="12">
        <f t="shared" si="87"/>
        <v>0.56134292686735898</v>
      </c>
    </row>
    <row r="349" spans="1:6" x14ac:dyDescent="0.2">
      <c r="A349" s="10"/>
      <c r="B349" s="1">
        <f t="shared" si="83"/>
        <v>1.0523935008408567</v>
      </c>
      <c r="C349" s="1">
        <f t="shared" si="84"/>
        <v>0.86779787238156081</v>
      </c>
      <c r="D349" s="1">
        <f t="shared" si="85"/>
        <v>1.3283172828607908</v>
      </c>
      <c r="E349" s="1">
        <f t="shared" si="86"/>
        <v>0.71464261944802032</v>
      </c>
      <c r="F349" s="12">
        <f t="shared" si="87"/>
        <v>0.35364356306875588</v>
      </c>
    </row>
    <row r="350" spans="1:6" x14ac:dyDescent="0.2">
      <c r="A350" s="10"/>
      <c r="B350" s="1">
        <f t="shared" si="83"/>
        <v>1.2710419418829968</v>
      </c>
      <c r="C350" s="1">
        <f t="shared" si="84"/>
        <v>0.37109529266090668</v>
      </c>
      <c r="D350" s="1">
        <f t="shared" si="85"/>
        <v>1.8281298996606046</v>
      </c>
      <c r="E350" s="1">
        <f t="shared" si="86"/>
        <v>0.87649424917295105</v>
      </c>
      <c r="F350" s="12">
        <f t="shared" si="87"/>
        <v>0.39053966819772989</v>
      </c>
    </row>
    <row r="351" spans="1:6" x14ac:dyDescent="0.2">
      <c r="A351" s="10"/>
      <c r="B351" s="1">
        <f t="shared" si="83"/>
        <v>1.5298696600015542</v>
      </c>
      <c r="C351" s="1">
        <f t="shared" si="84"/>
        <v>1.3714538753332419</v>
      </c>
      <c r="D351" s="1">
        <f t="shared" si="85"/>
        <v>1.343573865196684</v>
      </c>
      <c r="E351" s="1">
        <f t="shared" si="86"/>
        <v>0.51115259896863907</v>
      </c>
      <c r="F351" s="12">
        <f t="shared" si="87"/>
        <v>0.43279793450322335</v>
      </c>
    </row>
    <row r="352" spans="1:6" x14ac:dyDescent="0.2">
      <c r="A352" s="10"/>
      <c r="B352" s="1">
        <f t="shared" si="83"/>
        <v>1.5877216278452346</v>
      </c>
      <c r="C352" s="1">
        <f t="shared" si="84"/>
        <v>1.9064095196548352</v>
      </c>
      <c r="D352" s="1">
        <f t="shared" si="85"/>
        <v>1.2534062596480335</v>
      </c>
      <c r="E352" s="1">
        <f t="shared" si="86"/>
        <v>0.96079929870248193</v>
      </c>
      <c r="F352" s="12">
        <f t="shared" si="87"/>
        <v>0.26575255721608793</v>
      </c>
    </row>
    <row r="353" spans="1:6" x14ac:dyDescent="0.2">
      <c r="A353" s="10"/>
      <c r="B353" s="1">
        <f t="shared" si="83"/>
        <v>1.3459471538978325</v>
      </c>
      <c r="C353" s="1">
        <f t="shared" si="84"/>
        <v>1.5125369812835274</v>
      </c>
      <c r="D353" s="1">
        <f t="shared" si="85"/>
        <v>0.57506579552588899</v>
      </c>
      <c r="E353" s="1">
        <f t="shared" si="86"/>
        <v>0.78992280341697563</v>
      </c>
      <c r="F353" s="12">
        <f t="shared" si="87"/>
        <v>0.40088502446341095</v>
      </c>
    </row>
    <row r="354" spans="1:6" x14ac:dyDescent="0.2">
      <c r="A354" s="10"/>
      <c r="B354" s="1">
        <f t="shared" si="83"/>
        <v>0.55626793373953154</v>
      </c>
      <c r="C354" s="1">
        <f t="shared" si="84"/>
        <v>1.386009002494236</v>
      </c>
      <c r="D354" s="1">
        <f t="shared" si="85"/>
        <v>0.4987707611202995</v>
      </c>
      <c r="E354" s="1">
        <f t="shared" si="86"/>
        <v>0.74135287410054529</v>
      </c>
      <c r="F354" s="12">
        <f t="shared" si="87"/>
        <v>0.94225841054943449</v>
      </c>
    </row>
    <row r="355" spans="1:6" x14ac:dyDescent="0.2">
      <c r="A355" s="10"/>
      <c r="B355" s="1">
        <f t="shared" si="83"/>
        <v>0.83663751145454435</v>
      </c>
      <c r="C355" s="1">
        <f t="shared" si="84"/>
        <v>1.1371321177160301</v>
      </c>
      <c r="D355" s="1">
        <f t="shared" si="85"/>
        <v>0.53064289021577904</v>
      </c>
      <c r="E355" s="1">
        <f t="shared" si="86"/>
        <v>0.84838500419167984</v>
      </c>
      <c r="F355" s="12">
        <f t="shared" si="87"/>
        <v>0.45941436366106519</v>
      </c>
    </row>
    <row r="356" spans="1:6" x14ac:dyDescent="0.2">
      <c r="A356" s="10"/>
      <c r="B356" s="1">
        <f t="shared" si="83"/>
        <v>1.6246313120556937</v>
      </c>
      <c r="C356" s="1">
        <f t="shared" si="84"/>
        <v>0.79077688898681464</v>
      </c>
      <c r="D356" s="1">
        <f t="shared" si="85"/>
        <v>0.49195685587623883</v>
      </c>
      <c r="E356" s="1">
        <f t="shared" si="86"/>
        <v>0.46950865915494783</v>
      </c>
      <c r="F356" s="12">
        <f t="shared" si="87"/>
        <v>0.70125813309124352</v>
      </c>
    </row>
    <row r="357" spans="1:6" x14ac:dyDescent="0.2">
      <c r="A357" s="10"/>
      <c r="B357" s="1">
        <f t="shared" si="83"/>
        <v>0.94533636210552929</v>
      </c>
      <c r="C357" s="1">
        <f t="shared" si="84"/>
        <v>0.8979984849468241</v>
      </c>
      <c r="D357" s="1">
        <f t="shared" si="85"/>
        <v>0.45466861435611616</v>
      </c>
      <c r="E357" s="1">
        <f t="shared" si="86"/>
        <v>0.3872108744852169</v>
      </c>
      <c r="F357" s="12">
        <f t="shared" si="87"/>
        <v>0.44309469652068323</v>
      </c>
    </row>
    <row r="358" spans="1:6" x14ac:dyDescent="0.2">
      <c r="A358" s="10"/>
      <c r="B358" s="1">
        <f t="shared" si="83"/>
        <v>0.84317598138303651</v>
      </c>
      <c r="C358" s="1">
        <f t="shared" si="84"/>
        <v>0.9695469467424046</v>
      </c>
      <c r="D358" s="1">
        <f t="shared" si="85"/>
        <v>0.50032810423392404</v>
      </c>
      <c r="E358" s="1">
        <f t="shared" si="86"/>
        <v>0.54277345022146672</v>
      </c>
      <c r="F358" s="12">
        <f t="shared" si="87"/>
        <v>0.45657586077260831</v>
      </c>
    </row>
    <row r="359" spans="1:6" x14ac:dyDescent="0.2">
      <c r="A359" s="10"/>
      <c r="B359" s="1">
        <f t="shared" si="83"/>
        <v>0.46831063739396844</v>
      </c>
      <c r="C359" s="1">
        <f t="shared" si="84"/>
        <v>0.63090423539966656</v>
      </c>
      <c r="D359" s="1">
        <f t="shared" si="85"/>
        <v>0.67237379561077337</v>
      </c>
      <c r="E359" s="1">
        <f t="shared" si="86"/>
        <v>0.9551982485364483</v>
      </c>
      <c r="F359" s="12">
        <f t="shared" si="87"/>
        <v>0.48865303114735803</v>
      </c>
    </row>
    <row r="360" spans="1:6" x14ac:dyDescent="0.2">
      <c r="A360" s="10"/>
      <c r="B360" s="1">
        <f t="shared" si="83"/>
        <v>1.8109736808043104</v>
      </c>
      <c r="C360" s="1">
        <f t="shared" si="84"/>
        <v>0.49748715726818749</v>
      </c>
      <c r="D360" s="1">
        <f t="shared" si="85"/>
        <v>0.63792020018527285</v>
      </c>
      <c r="E360" s="1">
        <f t="shared" si="86"/>
        <v>0.41465696149733205</v>
      </c>
      <c r="F360" s="12">
        <f t="shared" si="87"/>
        <v>0.29860362359387904</v>
      </c>
    </row>
    <row r="361" spans="1:6" x14ac:dyDescent="0.2">
      <c r="A361" s="10"/>
      <c r="B361" s="1">
        <f t="shared" si="83"/>
        <v>1.6172729531321406</v>
      </c>
      <c r="C361" s="1">
        <f t="shared" si="84"/>
        <v>0.48870478713041615</v>
      </c>
      <c r="D361" s="1">
        <f t="shared" si="85"/>
        <v>0.28808406515999274</v>
      </c>
      <c r="E361" s="1">
        <f t="shared" si="86"/>
        <v>0.69025611927825781</v>
      </c>
      <c r="F361" s="12"/>
    </row>
    <row r="362" spans="1:6" x14ac:dyDescent="0.2">
      <c r="A362" s="10"/>
      <c r="B362" s="1">
        <f t="shared" si="83"/>
        <v>1.5404966910893909</v>
      </c>
      <c r="C362" s="1">
        <f t="shared" si="84"/>
        <v>0.7416706300542163</v>
      </c>
      <c r="D362" s="1">
        <f t="shared" si="85"/>
        <v>0.10296678463791613</v>
      </c>
      <c r="E362" s="1">
        <f t="shared" si="86"/>
        <v>0.83837572412894268</v>
      </c>
      <c r="F362" s="12"/>
    </row>
    <row r="363" spans="1:6" x14ac:dyDescent="0.2">
      <c r="A363" s="10"/>
      <c r="B363" s="1">
        <f t="shared" si="83"/>
        <v>0.76218941153430741</v>
      </c>
      <c r="C363" s="1">
        <f t="shared" si="84"/>
        <v>0.65515516148764696</v>
      </c>
      <c r="D363" s="1">
        <f t="shared" si="85"/>
        <v>0.30811166948175028</v>
      </c>
      <c r="E363" s="1">
        <f t="shared" si="86"/>
        <v>0.64847271515713167</v>
      </c>
      <c r="F363" s="12"/>
    </row>
    <row r="364" spans="1:6" x14ac:dyDescent="0.2">
      <c r="A364" s="10"/>
      <c r="B364" s="1">
        <f t="shared" si="83"/>
        <v>0.87817378696625947</v>
      </c>
      <c r="C364" s="1">
        <f t="shared" si="84"/>
        <v>0.6448508851988779</v>
      </c>
      <c r="D364" s="1">
        <f t="shared" si="85"/>
        <v>0.94421424483491834</v>
      </c>
      <c r="E364" s="1">
        <f t="shared" si="86"/>
        <v>0.67692444949386266</v>
      </c>
      <c r="F364" s="12"/>
    </row>
    <row r="365" spans="1:6" x14ac:dyDescent="0.2">
      <c r="A365" s="10"/>
      <c r="B365" s="1">
        <f t="shared" si="83"/>
        <v>1.5066081836076453</v>
      </c>
      <c r="C365" s="1">
        <f t="shared" si="84"/>
        <v>1.2714440415517501</v>
      </c>
      <c r="D365" s="1">
        <f t="shared" si="85"/>
        <v>0.36254894972885027</v>
      </c>
      <c r="E365" s="1">
        <f t="shared" si="86"/>
        <v>0.83263617108025301</v>
      </c>
      <c r="F365" s="12"/>
    </row>
    <row r="366" spans="1:6" x14ac:dyDescent="0.2">
      <c r="A366" s="10"/>
      <c r="B366" s="1">
        <f t="shared" si="83"/>
        <v>1.4414379306629315</v>
      </c>
      <c r="C366" s="1">
        <f t="shared" si="84"/>
        <v>1.0965187407990429</v>
      </c>
      <c r="D366" s="1">
        <f t="shared" si="85"/>
        <v>0.43144438880881414</v>
      </c>
      <c r="E366" s="1">
        <f t="shared" si="86"/>
        <v>0.69747006664432432</v>
      </c>
      <c r="F366" s="12"/>
    </row>
    <row r="367" spans="1:6" x14ac:dyDescent="0.2">
      <c r="A367" s="10"/>
      <c r="B367" s="1">
        <f t="shared" si="83"/>
        <v>1.8175921809970459</v>
      </c>
      <c r="C367" s="1">
        <f t="shared" si="84"/>
        <v>0.6586440009084884</v>
      </c>
      <c r="D367" s="1">
        <f t="shared" si="85"/>
        <v>1.002115972153427</v>
      </c>
      <c r="E367" s="1">
        <f t="shared" si="86"/>
        <v>0.8980901826863763</v>
      </c>
      <c r="F367" s="12"/>
    </row>
    <row r="368" spans="1:6" x14ac:dyDescent="0.2">
      <c r="A368" s="10"/>
      <c r="B368" s="1">
        <f t="shared" si="83"/>
        <v>1.1154646046634773</v>
      </c>
      <c r="C368" s="1">
        <f t="shared" si="84"/>
        <v>1.1981163775854686</v>
      </c>
      <c r="D368" s="1">
        <f t="shared" si="85"/>
        <v>0.66524695691713942</v>
      </c>
      <c r="E368" s="1">
        <f t="shared" si="86"/>
        <v>1.2725726709339467</v>
      </c>
      <c r="F368" s="12"/>
    </row>
    <row r="369" spans="1:6" x14ac:dyDescent="0.2">
      <c r="A369" s="10"/>
      <c r="B369" s="1">
        <f t="shared" si="83"/>
        <v>0.50789852098148547</v>
      </c>
      <c r="C369" s="1">
        <f t="shared" si="84"/>
        <v>0.73353236343879891</v>
      </c>
      <c r="D369" s="1">
        <f t="shared" si="85"/>
        <v>0.88967718597627365</v>
      </c>
      <c r="E369" s="1">
        <f t="shared" si="86"/>
        <v>1.557288381360505</v>
      </c>
      <c r="F369" s="12"/>
    </row>
    <row r="370" spans="1:6" x14ac:dyDescent="0.2">
      <c r="A370" s="10"/>
      <c r="B370" s="1">
        <f t="shared" si="83"/>
        <v>0.45328092420987987</v>
      </c>
      <c r="C370" s="1">
        <f t="shared" si="84"/>
        <v>1.2864970355242391</v>
      </c>
      <c r="D370" s="1">
        <f t="shared" si="85"/>
        <v>0.76955350461323224</v>
      </c>
      <c r="E370" s="1">
        <f t="shared" si="86"/>
        <v>0.97232680770519719</v>
      </c>
      <c r="F370" s="12"/>
    </row>
    <row r="371" spans="1:6" x14ac:dyDescent="0.2">
      <c r="A371" s="10"/>
      <c r="B371" s="1">
        <f t="shared" si="83"/>
        <v>0.7160376842209365</v>
      </c>
      <c r="C371" s="1">
        <f t="shared" si="84"/>
        <v>0.84532616046087306</v>
      </c>
      <c r="D371" s="1">
        <f t="shared" si="85"/>
        <v>0.4488981081573018</v>
      </c>
      <c r="E371" s="1">
        <f t="shared" si="86"/>
        <v>0.54116202177140971</v>
      </c>
      <c r="F371" s="12"/>
    </row>
    <row r="372" spans="1:6" x14ac:dyDescent="0.2">
      <c r="A372" s="10"/>
      <c r="B372" s="1">
        <f t="shared" si="83"/>
        <v>0.64709765198185032</v>
      </c>
      <c r="C372" s="1">
        <f t="shared" si="84"/>
        <v>0.58694925493759764</v>
      </c>
      <c r="D372" s="1">
        <f t="shared" si="85"/>
        <v>0.33938354422416966</v>
      </c>
      <c r="E372" s="1">
        <f t="shared" si="86"/>
        <v>0.94945839189575842</v>
      </c>
      <c r="F372" s="12"/>
    </row>
    <row r="373" spans="1:6" x14ac:dyDescent="0.2">
      <c r="A373" s="10"/>
      <c r="B373" s="1">
        <f t="shared" si="83"/>
        <v>0.69284989016520393</v>
      </c>
      <c r="C373" s="1">
        <f t="shared" si="84"/>
        <v>0.85774038514808426</v>
      </c>
      <c r="D373" s="1">
        <f t="shared" si="85"/>
        <v>0.35946536715865285</v>
      </c>
      <c r="E373" s="1">
        <f t="shared" si="86"/>
        <v>0.58203565264008283</v>
      </c>
      <c r="F373" s="12"/>
    </row>
    <row r="374" spans="1:6" x14ac:dyDescent="0.2">
      <c r="A374" s="10"/>
      <c r="B374" s="1">
        <f t="shared" si="83"/>
        <v>0.73933285372111723</v>
      </c>
      <c r="C374" s="1">
        <f t="shared" si="84"/>
        <v>1.2384830814932428</v>
      </c>
      <c r="D374" s="1">
        <f t="shared" si="85"/>
        <v>0.63825394614439834</v>
      </c>
      <c r="E374" s="1">
        <f t="shared" si="86"/>
        <v>0.78584437968961696</v>
      </c>
      <c r="F374" s="12"/>
    </row>
    <row r="375" spans="1:6" x14ac:dyDescent="0.2">
      <c r="A375" s="10"/>
      <c r="B375" s="1">
        <f t="shared" si="83"/>
        <v>1.0407007140665989</v>
      </c>
      <c r="C375" s="1">
        <f t="shared" si="84"/>
        <v>0.68460463443382114</v>
      </c>
      <c r="D375" s="1">
        <f t="shared" si="85"/>
        <v>0.57449252371602877</v>
      </c>
      <c r="E375" s="1">
        <f t="shared" si="86"/>
        <v>1.1092490628867497</v>
      </c>
      <c r="F375" s="12"/>
    </row>
    <row r="376" spans="1:6" x14ac:dyDescent="0.2">
      <c r="A376" s="10"/>
      <c r="B376" s="1">
        <f t="shared" si="83"/>
        <v>1.0333371336060362</v>
      </c>
      <c r="C376" s="1">
        <f t="shared" si="84"/>
        <v>0.57492978554580965</v>
      </c>
      <c r="D376" s="1">
        <f t="shared" si="85"/>
        <v>0.93017149995685444</v>
      </c>
      <c r="E376" s="1">
        <f t="shared" si="86"/>
        <v>0.80507260001469783</v>
      </c>
      <c r="F376" s="12"/>
    </row>
    <row r="377" spans="1:6" x14ac:dyDescent="0.2">
      <c r="A377" s="10"/>
      <c r="B377" s="1">
        <f t="shared" si="83"/>
        <v>1.2648330639176371</v>
      </c>
      <c r="C377" s="1">
        <f t="shared" si="84"/>
        <v>0.79904364280123541</v>
      </c>
      <c r="D377" s="1">
        <f t="shared" si="85"/>
        <v>0.81246006015224093</v>
      </c>
      <c r="E377" s="1">
        <f t="shared" si="86"/>
        <v>1.4171317695530588</v>
      </c>
      <c r="F377" s="12"/>
    </row>
    <row r="378" spans="1:6" x14ac:dyDescent="0.2">
      <c r="A378" s="10"/>
      <c r="B378" s="1">
        <f t="shared" si="83"/>
        <v>0.59923763888084514</v>
      </c>
      <c r="D378" s="1">
        <f t="shared" si="85"/>
        <v>0.58256523925159098</v>
      </c>
      <c r="E378" s="1">
        <f t="shared" si="86"/>
        <v>0.57294477407035793</v>
      </c>
      <c r="F378" s="12"/>
    </row>
    <row r="379" spans="1:6" x14ac:dyDescent="0.2">
      <c r="A379" s="10"/>
      <c r="B379" s="1">
        <f t="shared" si="83"/>
        <v>0.87370517517928059</v>
      </c>
      <c r="D379" s="1">
        <f t="shared" si="85"/>
        <v>0.62615443590675013</v>
      </c>
      <c r="E379" s="1">
        <f t="shared" si="86"/>
        <v>0.838983811469179</v>
      </c>
      <c r="F379" s="12"/>
    </row>
    <row r="380" spans="1:6" x14ac:dyDescent="0.2">
      <c r="A380" s="10"/>
      <c r="B380" s="1">
        <f t="shared" si="83"/>
        <v>1.1584423493388594</v>
      </c>
      <c r="D380" s="1">
        <f t="shared" si="85"/>
        <v>0.42532038837142583</v>
      </c>
      <c r="E380" s="1">
        <f t="shared" si="86"/>
        <v>0.58918618625409391</v>
      </c>
      <c r="F380" s="12"/>
    </row>
    <row r="381" spans="1:6" x14ac:dyDescent="0.2">
      <c r="A381" s="10"/>
      <c r="B381" s="1">
        <f t="shared" si="83"/>
        <v>1.3654341233417837</v>
      </c>
      <c r="D381" s="1">
        <f t="shared" si="85"/>
        <v>0.5228709643085826</v>
      </c>
      <c r="E381" s="1">
        <f t="shared" si="86"/>
        <v>1.1167528467028722</v>
      </c>
      <c r="F381" s="12"/>
    </row>
    <row r="382" spans="1:6" x14ac:dyDescent="0.2">
      <c r="A382" s="10"/>
      <c r="B382" s="1">
        <f t="shared" si="83"/>
        <v>1.3097575506214851</v>
      </c>
      <c r="D382" s="1">
        <f t="shared" si="85"/>
        <v>0.47828004602477842</v>
      </c>
      <c r="E382" s="1">
        <f t="shared" si="86"/>
        <v>1.3811197931095676</v>
      </c>
      <c r="F382" s="12"/>
    </row>
    <row r="383" spans="1:6" x14ac:dyDescent="0.2">
      <c r="A383" s="10"/>
      <c r="B383" s="1">
        <f t="shared" si="83"/>
        <v>0.70298290131752539</v>
      </c>
      <c r="D383" s="1">
        <f t="shared" si="85"/>
        <v>0.67870685849742907</v>
      </c>
      <c r="E383" s="1">
        <f t="shared" si="86"/>
        <v>1.137286502319806</v>
      </c>
      <c r="F383" s="12"/>
    </row>
    <row r="384" spans="1:6" x14ac:dyDescent="0.2">
      <c r="A384" s="10"/>
      <c r="D384" s="1">
        <f t="shared" si="85"/>
        <v>1.1546750345534027</v>
      </c>
      <c r="E384" s="1">
        <f t="shared" si="86"/>
        <v>1.2939613045641809</v>
      </c>
      <c r="F384" s="12"/>
    </row>
    <row r="385" spans="1:6" x14ac:dyDescent="0.2">
      <c r="A385" s="10"/>
      <c r="D385" s="1">
        <f t="shared" si="85"/>
        <v>0.76914057959761972</v>
      </c>
      <c r="E385" s="1">
        <f t="shared" si="86"/>
        <v>0.41809970520459394</v>
      </c>
      <c r="F385" s="12"/>
    </row>
    <row r="386" spans="1:6" x14ac:dyDescent="0.2">
      <c r="A386" s="10"/>
      <c r="E386" s="1">
        <f t="shared" si="86"/>
        <v>0.81621007693986636</v>
      </c>
      <c r="F386" s="12"/>
    </row>
    <row r="387" spans="1:6" x14ac:dyDescent="0.2">
      <c r="A387" s="10"/>
      <c r="E387" s="1">
        <f t="shared" si="86"/>
        <v>0.5405026307468429</v>
      </c>
      <c r="F387" s="12"/>
    </row>
    <row r="388" spans="1:6" x14ac:dyDescent="0.2">
      <c r="A388" s="10"/>
      <c r="E388" s="1">
        <f t="shared" si="86"/>
        <v>0.76323520161735248</v>
      </c>
      <c r="F388" s="12"/>
    </row>
    <row r="389" spans="1:6" x14ac:dyDescent="0.2">
      <c r="A389" s="10"/>
      <c r="E389" s="1">
        <f t="shared" si="86"/>
        <v>0.58030670079970481</v>
      </c>
      <c r="F389" s="12"/>
    </row>
    <row r="390" spans="1:6" x14ac:dyDescent="0.2">
      <c r="A390" s="10"/>
      <c r="E390" s="1">
        <f t="shared" ref="E390:E401" si="88">AM118</f>
        <v>1.108485086704742</v>
      </c>
      <c r="F390" s="12"/>
    </row>
    <row r="391" spans="1:6" x14ac:dyDescent="0.2">
      <c r="A391" s="10"/>
      <c r="E391" s="1">
        <f t="shared" si="88"/>
        <v>1.2897256119314919</v>
      </c>
      <c r="F391" s="12"/>
    </row>
    <row r="392" spans="1:6" x14ac:dyDescent="0.2">
      <c r="A392" s="10"/>
      <c r="E392" s="1">
        <f t="shared" si="88"/>
        <v>0.33788912169313556</v>
      </c>
      <c r="F392" s="12"/>
    </row>
    <row r="393" spans="1:6" x14ac:dyDescent="0.2">
      <c r="A393" s="10"/>
      <c r="E393" s="1">
        <f t="shared" si="88"/>
        <v>0.89535123337393852</v>
      </c>
      <c r="F393" s="12"/>
    </row>
    <row r="394" spans="1:6" x14ac:dyDescent="0.2">
      <c r="A394" s="10"/>
      <c r="E394" s="1">
        <f t="shared" si="88"/>
        <v>0.582043974418468</v>
      </c>
      <c r="F394" s="12"/>
    </row>
    <row r="395" spans="1:6" x14ac:dyDescent="0.2">
      <c r="A395" s="10"/>
      <c r="E395" s="1">
        <f t="shared" si="88"/>
        <v>0.64420545727631751</v>
      </c>
      <c r="F395" s="12"/>
    </row>
    <row r="396" spans="1:6" x14ac:dyDescent="0.2">
      <c r="A396" s="10"/>
      <c r="E396" s="1">
        <f t="shared" si="88"/>
        <v>0.38359881818015251</v>
      </c>
      <c r="F396" s="12"/>
    </row>
    <row r="397" spans="1:6" x14ac:dyDescent="0.2">
      <c r="A397" s="10"/>
      <c r="E397" s="1">
        <f t="shared" si="88"/>
        <v>0.59200034575587956</v>
      </c>
      <c r="F397" s="12"/>
    </row>
    <row r="398" spans="1:6" x14ac:dyDescent="0.2">
      <c r="A398" s="10"/>
      <c r="E398" s="1">
        <f t="shared" si="88"/>
        <v>0.94911947541778174</v>
      </c>
      <c r="F398" s="12"/>
    </row>
    <row r="399" spans="1:6" x14ac:dyDescent="0.2">
      <c r="A399" s="10"/>
      <c r="E399" s="1">
        <f t="shared" si="88"/>
        <v>0.49205104056716142</v>
      </c>
      <c r="F399" s="12"/>
    </row>
    <row r="400" spans="1:6" x14ac:dyDescent="0.2">
      <c r="A400" s="10"/>
      <c r="E400" s="1">
        <f t="shared" si="88"/>
        <v>0.62028521204519571</v>
      </c>
      <c r="F400" s="12"/>
    </row>
    <row r="401" spans="1:6" x14ac:dyDescent="0.2">
      <c r="A401" s="10"/>
      <c r="E401" s="1">
        <f t="shared" si="88"/>
        <v>0.53513723626721077</v>
      </c>
      <c r="F401" s="12"/>
    </row>
    <row r="402" spans="1:6" x14ac:dyDescent="0.2">
      <c r="A402" s="10"/>
      <c r="F402" s="12"/>
    </row>
    <row r="403" spans="1:6" x14ac:dyDescent="0.2">
      <c r="A403" s="10"/>
      <c r="F403" s="12"/>
    </row>
    <row r="404" spans="1:6" x14ac:dyDescent="0.2">
      <c r="A404" s="10" t="s">
        <v>21</v>
      </c>
      <c r="B404" s="1" t="s">
        <v>7</v>
      </c>
      <c r="C404" s="1" t="s">
        <v>15</v>
      </c>
      <c r="D404" s="1" t="s">
        <v>16</v>
      </c>
      <c r="E404" s="9" t="s">
        <v>17</v>
      </c>
      <c r="F404" s="27" t="s">
        <v>18</v>
      </c>
    </row>
    <row r="405" spans="1:6" x14ac:dyDescent="0.2">
      <c r="A405" s="10"/>
      <c r="B405" s="1">
        <f t="shared" ref="B405:B465" si="89">I137</f>
        <v>1.1657365338782704</v>
      </c>
      <c r="C405" s="1">
        <f t="shared" ref="C405:C452" si="90">U137</f>
        <v>1.0700891005239543</v>
      </c>
      <c r="D405" s="1">
        <f t="shared" ref="D405:D449" si="91">AD137</f>
        <v>0.72587784102184649</v>
      </c>
      <c r="E405" s="1">
        <f>AM137</f>
        <v>0.77966961832381665</v>
      </c>
      <c r="F405" s="12">
        <f t="shared" ref="F405:F432" si="92">AV137</f>
        <v>0.40649061156203603</v>
      </c>
    </row>
    <row r="406" spans="1:6" x14ac:dyDescent="0.2">
      <c r="A406" s="10"/>
      <c r="B406" s="1">
        <f t="shared" si="89"/>
        <v>1.3074583227311953</v>
      </c>
      <c r="C406" s="1">
        <f t="shared" si="90"/>
        <v>0.83614506189416249</v>
      </c>
      <c r="D406" s="1">
        <f t="shared" si="91"/>
        <v>0.53940080169579363</v>
      </c>
      <c r="E406" s="1">
        <f t="shared" ref="E406:E469" si="93">AM138</f>
        <v>0.69363897032125299</v>
      </c>
      <c r="F406" s="12">
        <f t="shared" si="92"/>
        <v>0.48855939536661058</v>
      </c>
    </row>
    <row r="407" spans="1:6" x14ac:dyDescent="0.2">
      <c r="A407" s="10"/>
      <c r="B407" s="1">
        <f t="shared" si="89"/>
        <v>1.1109871779467455</v>
      </c>
      <c r="C407" s="1">
        <f t="shared" si="90"/>
        <v>1.4091162208531287</v>
      </c>
      <c r="D407" s="1">
        <f t="shared" si="91"/>
        <v>0.29070926143442544</v>
      </c>
      <c r="E407" s="1">
        <f t="shared" si="93"/>
        <v>1.0162003114382565</v>
      </c>
      <c r="F407" s="12">
        <f t="shared" si="92"/>
        <v>0.2709787837567591</v>
      </c>
    </row>
    <row r="408" spans="1:6" x14ac:dyDescent="0.2">
      <c r="A408" s="10"/>
      <c r="B408" s="1">
        <f t="shared" si="89"/>
        <v>1.1255490566118576</v>
      </c>
      <c r="C408" s="1">
        <f t="shared" si="90"/>
        <v>1.0017284970584557</v>
      </c>
      <c r="D408" s="1">
        <f t="shared" si="91"/>
        <v>0.70515509890262629</v>
      </c>
      <c r="E408" s="1">
        <f t="shared" si="93"/>
        <v>0.62881319976533478</v>
      </c>
      <c r="F408" s="12">
        <f t="shared" si="92"/>
        <v>0.46452347183826115</v>
      </c>
    </row>
    <row r="409" spans="1:6" x14ac:dyDescent="0.2">
      <c r="A409" s="10"/>
      <c r="B409" s="1">
        <f t="shared" si="89"/>
        <v>0.45545268497168134</v>
      </c>
      <c r="C409" s="1">
        <f t="shared" si="90"/>
        <v>0.96180311607141178</v>
      </c>
      <c r="D409" s="1">
        <f t="shared" si="91"/>
        <v>0.59379942372695338</v>
      </c>
      <c r="E409" s="1">
        <f t="shared" si="93"/>
        <v>0.58953644612460221</v>
      </c>
      <c r="F409" s="12">
        <f t="shared" si="92"/>
        <v>0.51498854991183385</v>
      </c>
    </row>
    <row r="410" spans="1:6" x14ac:dyDescent="0.2">
      <c r="A410" s="10"/>
      <c r="B410" s="1">
        <f t="shared" si="89"/>
        <v>0.3182965562379414</v>
      </c>
      <c r="C410" s="1">
        <f t="shared" si="90"/>
        <v>0.90859575024828265</v>
      </c>
      <c r="D410" s="1">
        <f t="shared" si="91"/>
        <v>0.43341949852767375</v>
      </c>
      <c r="E410" s="1">
        <f t="shared" si="93"/>
        <v>0.73226612778626288</v>
      </c>
      <c r="F410" s="12">
        <f t="shared" si="92"/>
        <v>0.48943107473794401</v>
      </c>
    </row>
    <row r="411" spans="1:6" x14ac:dyDescent="0.2">
      <c r="A411" s="10"/>
      <c r="B411" s="1">
        <f t="shared" si="89"/>
        <v>1.2680573218061777</v>
      </c>
      <c r="C411" s="1">
        <f t="shared" si="90"/>
        <v>1.1777396584627677</v>
      </c>
      <c r="D411" s="1">
        <f t="shared" si="91"/>
        <v>0.48753184914255082</v>
      </c>
      <c r="E411" s="1">
        <f t="shared" si="93"/>
        <v>0.7563728022949342</v>
      </c>
      <c r="F411" s="12">
        <f t="shared" si="92"/>
        <v>0.49593930341540826</v>
      </c>
    </row>
    <row r="412" spans="1:6" x14ac:dyDescent="0.2">
      <c r="A412" s="10"/>
      <c r="B412" s="1">
        <f t="shared" si="89"/>
        <v>1.484223984442864</v>
      </c>
      <c r="C412" s="1">
        <f t="shared" si="90"/>
        <v>0.89326224785286068</v>
      </c>
      <c r="D412" s="1">
        <f t="shared" si="91"/>
        <v>0.6394045727109211</v>
      </c>
      <c r="E412" s="1">
        <f t="shared" si="93"/>
        <v>1.6884253556700839</v>
      </c>
      <c r="F412" s="12">
        <f t="shared" si="92"/>
        <v>0.29545733500711618</v>
      </c>
    </row>
    <row r="413" spans="1:6" x14ac:dyDescent="0.2">
      <c r="A413" s="10"/>
      <c r="B413" s="1">
        <f t="shared" si="89"/>
        <v>1.2975216027211958</v>
      </c>
      <c r="C413" s="1">
        <f t="shared" si="90"/>
        <v>0.68911312241414646</v>
      </c>
      <c r="D413" s="1">
        <f t="shared" si="91"/>
        <v>0.50820067695120785</v>
      </c>
      <c r="E413" s="1">
        <f t="shared" si="93"/>
        <v>0.46013036544703484</v>
      </c>
      <c r="F413" s="12">
        <f t="shared" si="92"/>
        <v>0.33843386485755228</v>
      </c>
    </row>
    <row r="414" spans="1:6" x14ac:dyDescent="0.2">
      <c r="A414" s="10"/>
      <c r="B414" s="1">
        <f t="shared" si="89"/>
        <v>1.4581586565982934</v>
      </c>
      <c r="C414" s="1">
        <f t="shared" si="90"/>
        <v>0.96592719169609575</v>
      </c>
      <c r="D414" s="1">
        <f t="shared" si="91"/>
        <v>0.41282689716712956</v>
      </c>
      <c r="E414" s="1">
        <f t="shared" si="93"/>
        <v>0.782442655217362</v>
      </c>
      <c r="F414" s="12">
        <f t="shared" si="92"/>
        <v>0.28297477542760352</v>
      </c>
    </row>
    <row r="415" spans="1:6" x14ac:dyDescent="0.2">
      <c r="A415" s="10"/>
      <c r="B415" s="1">
        <f t="shared" si="89"/>
        <v>1.3631490711495147</v>
      </c>
      <c r="C415" s="1">
        <f t="shared" si="90"/>
        <v>0.80558371677625551</v>
      </c>
      <c r="D415" s="1">
        <f t="shared" si="91"/>
        <v>1.0943478118178713</v>
      </c>
      <c r="E415" s="1">
        <f t="shared" si="93"/>
        <v>0.73566847524174828</v>
      </c>
      <c r="F415" s="12">
        <f t="shared" si="92"/>
        <v>0.47331296665361222</v>
      </c>
    </row>
    <row r="416" spans="1:6" x14ac:dyDescent="0.2">
      <c r="A416" s="10"/>
      <c r="B416" s="1">
        <f t="shared" si="89"/>
        <v>0.88085230357872901</v>
      </c>
      <c r="C416" s="1">
        <f t="shared" si="90"/>
        <v>1.3349102486715441</v>
      </c>
      <c r="D416" s="1">
        <f t="shared" si="91"/>
        <v>0.79958316108930738</v>
      </c>
      <c r="E416" s="1">
        <f t="shared" si="93"/>
        <v>0.64546319265938468</v>
      </c>
      <c r="F416" s="12">
        <f t="shared" si="92"/>
        <v>0.42321568766166012</v>
      </c>
    </row>
    <row r="417" spans="1:6" x14ac:dyDescent="0.2">
      <c r="A417" s="10"/>
      <c r="B417" s="1">
        <f t="shared" si="89"/>
        <v>0.7678844725411591</v>
      </c>
      <c r="C417" s="1">
        <f t="shared" si="90"/>
        <v>0.76867050839653228</v>
      </c>
      <c r="D417" s="1">
        <f t="shared" si="91"/>
        <v>0.76121323287620735</v>
      </c>
      <c r="E417" s="1">
        <f t="shared" si="93"/>
        <v>0.80951471112047269</v>
      </c>
      <c r="F417" s="12">
        <f t="shared" si="92"/>
        <v>0.44329090583239333</v>
      </c>
    </row>
    <row r="418" spans="1:6" x14ac:dyDescent="0.2">
      <c r="A418" s="10"/>
      <c r="B418" s="1">
        <f t="shared" si="89"/>
        <v>0.65248677065477623</v>
      </c>
      <c r="C418" s="1">
        <f t="shared" si="90"/>
        <v>1.3140782834138089</v>
      </c>
      <c r="D418" s="1">
        <f t="shared" si="91"/>
        <v>0.66945117981055546</v>
      </c>
      <c r="E418" s="1">
        <f t="shared" si="93"/>
        <v>0.42891038168837292</v>
      </c>
      <c r="F418" s="12">
        <f t="shared" si="92"/>
        <v>0.26539236475991085</v>
      </c>
    </row>
    <row r="419" spans="1:6" x14ac:dyDescent="0.2">
      <c r="A419" s="10"/>
      <c r="B419" s="1">
        <f t="shared" si="89"/>
        <v>0.81610500864281554</v>
      </c>
      <c r="C419" s="1">
        <f t="shared" si="90"/>
        <v>1.5314928715174603</v>
      </c>
      <c r="D419" s="1">
        <f t="shared" si="91"/>
        <v>0.79702375720647589</v>
      </c>
      <c r="E419" s="1">
        <f t="shared" si="93"/>
        <v>0.43279173927529607</v>
      </c>
      <c r="F419" s="12">
        <f t="shared" si="92"/>
        <v>0.20724927987809894</v>
      </c>
    </row>
    <row r="420" spans="1:6" x14ac:dyDescent="0.2">
      <c r="A420" s="10"/>
      <c r="B420" s="1">
        <f t="shared" si="89"/>
        <v>0.71147930568366891</v>
      </c>
      <c r="C420" s="1">
        <f t="shared" si="90"/>
        <v>0.90805458154231777</v>
      </c>
      <c r="D420" s="1">
        <f t="shared" si="91"/>
        <v>1.2836825295376348</v>
      </c>
      <c r="E420" s="1">
        <f t="shared" si="93"/>
        <v>0.47770410844853312</v>
      </c>
      <c r="F420" s="12">
        <f t="shared" si="92"/>
        <v>0.40748535419348814</v>
      </c>
    </row>
    <row r="421" spans="1:6" x14ac:dyDescent="0.2">
      <c r="A421" s="10"/>
      <c r="B421" s="1">
        <f t="shared" si="89"/>
        <v>0.79285510032986084</v>
      </c>
      <c r="C421" s="1">
        <f t="shared" si="90"/>
        <v>1.0051025296948968</v>
      </c>
      <c r="D421" s="1">
        <f t="shared" si="91"/>
        <v>0.8549931239710985</v>
      </c>
      <c r="E421" s="1">
        <f t="shared" si="93"/>
        <v>0.23673481158757731</v>
      </c>
      <c r="F421" s="12">
        <f t="shared" si="92"/>
        <v>0.47852107639626962</v>
      </c>
    </row>
    <row r="422" spans="1:6" x14ac:dyDescent="0.2">
      <c r="A422" s="10"/>
      <c r="B422" s="1">
        <f t="shared" si="89"/>
        <v>0.69574588022731998</v>
      </c>
      <c r="C422" s="1">
        <f t="shared" si="90"/>
        <v>1.0880529285020779</v>
      </c>
      <c r="D422" s="1">
        <f t="shared" si="91"/>
        <v>0.83429126323198843</v>
      </c>
      <c r="E422" s="1">
        <f t="shared" si="93"/>
        <v>0.19153908750177767</v>
      </c>
      <c r="F422" s="12">
        <f t="shared" si="92"/>
        <v>0.41755003486824765</v>
      </c>
    </row>
    <row r="423" spans="1:6" x14ac:dyDescent="0.2">
      <c r="A423" s="10"/>
      <c r="B423" s="1">
        <f t="shared" si="89"/>
        <v>0.82552927714405988</v>
      </c>
      <c r="C423" s="1">
        <f t="shared" si="90"/>
        <v>1.1663978350402258</v>
      </c>
      <c r="D423" s="1">
        <f t="shared" si="91"/>
        <v>1.2656069019425127</v>
      </c>
      <c r="E423" s="1">
        <f t="shared" si="93"/>
        <v>0.17148034879345572</v>
      </c>
      <c r="F423" s="12">
        <f t="shared" si="92"/>
        <v>0.29530805992303144</v>
      </c>
    </row>
    <row r="424" spans="1:6" x14ac:dyDescent="0.2">
      <c r="A424" s="10"/>
      <c r="B424" s="1">
        <f t="shared" si="89"/>
        <v>0.94969296170028683</v>
      </c>
      <c r="C424" s="1">
        <f t="shared" si="90"/>
        <v>1.00751519007905</v>
      </c>
      <c r="D424" s="1">
        <f t="shared" si="91"/>
        <v>0.86685094023136811</v>
      </c>
      <c r="E424" s="1">
        <f t="shared" si="93"/>
        <v>0.96404126870087425</v>
      </c>
      <c r="F424" s="12">
        <f t="shared" si="92"/>
        <v>0.32860400680254842</v>
      </c>
    </row>
    <row r="425" spans="1:6" x14ac:dyDescent="0.2">
      <c r="A425" s="10"/>
      <c r="B425" s="1">
        <f t="shared" si="89"/>
        <v>0.66517464743049637</v>
      </c>
      <c r="C425" s="1">
        <f t="shared" si="90"/>
        <v>1.0663012815866089</v>
      </c>
      <c r="D425" s="1">
        <f t="shared" si="91"/>
        <v>0.41609384122204723</v>
      </c>
      <c r="E425" s="1">
        <f t="shared" si="93"/>
        <v>0.76592885143401646</v>
      </c>
      <c r="F425" s="12">
        <f t="shared" si="92"/>
        <v>0.43337791968304212</v>
      </c>
    </row>
    <row r="426" spans="1:6" x14ac:dyDescent="0.2">
      <c r="A426" s="10"/>
      <c r="B426" s="1">
        <f t="shared" si="89"/>
        <v>0.91935451640467503</v>
      </c>
      <c r="C426" s="1">
        <f t="shared" si="90"/>
        <v>0.92312937066989542</v>
      </c>
      <c r="D426" s="1">
        <f t="shared" si="91"/>
        <v>0.80100557839232567</v>
      </c>
      <c r="E426" s="1">
        <f t="shared" si="93"/>
        <v>0.45430571734431652</v>
      </c>
      <c r="F426" s="12">
        <f t="shared" si="92"/>
        <v>0.51016067292800593</v>
      </c>
    </row>
    <row r="427" spans="1:6" x14ac:dyDescent="0.2">
      <c r="A427" s="10"/>
      <c r="B427" s="1">
        <f t="shared" si="89"/>
        <v>0.71238623633743436</v>
      </c>
      <c r="C427" s="1">
        <f t="shared" si="90"/>
        <v>0.74977121771200272</v>
      </c>
      <c r="D427" s="1">
        <f t="shared" si="91"/>
        <v>1.1227042964567351</v>
      </c>
      <c r="E427" s="1">
        <f t="shared" si="93"/>
        <v>0.915086916035044</v>
      </c>
      <c r="F427" s="12">
        <f t="shared" si="92"/>
        <v>0.43480597744230953</v>
      </c>
    </row>
    <row r="428" spans="1:6" x14ac:dyDescent="0.2">
      <c r="A428" s="10"/>
      <c r="B428" s="1">
        <f t="shared" si="89"/>
        <v>1.3803723053967942</v>
      </c>
      <c r="C428" s="1">
        <f t="shared" si="90"/>
        <v>0.89212713107952024</v>
      </c>
      <c r="D428" s="1">
        <f t="shared" si="91"/>
        <v>1.1951901173437993</v>
      </c>
      <c r="E428" s="1">
        <f t="shared" si="93"/>
        <v>1.3061360563435191</v>
      </c>
      <c r="F428" s="12">
        <f t="shared" si="92"/>
        <v>0.40142649100727945</v>
      </c>
    </row>
    <row r="429" spans="1:6" x14ac:dyDescent="0.2">
      <c r="A429" s="10"/>
      <c r="B429" s="1">
        <f t="shared" si="89"/>
        <v>1.2879158636210648</v>
      </c>
      <c r="C429" s="1">
        <f t="shared" si="90"/>
        <v>0.84863948306405523</v>
      </c>
      <c r="D429" s="1">
        <f t="shared" si="91"/>
        <v>0.71524181350937033</v>
      </c>
      <c r="E429" s="1">
        <f t="shared" si="93"/>
        <v>1.1728916320279223</v>
      </c>
      <c r="F429" s="12">
        <f t="shared" si="92"/>
        <v>0.28679120353793441</v>
      </c>
    </row>
    <row r="430" spans="1:6" x14ac:dyDescent="0.2">
      <c r="A430" s="10"/>
      <c r="B430" s="1">
        <f t="shared" si="89"/>
        <v>1.2629708398052537</v>
      </c>
      <c r="C430" s="1">
        <f t="shared" si="90"/>
        <v>0.92822344167724669</v>
      </c>
      <c r="D430" s="1">
        <f t="shared" si="91"/>
        <v>0.75729505994481472</v>
      </c>
      <c r="E430" s="1">
        <f t="shared" si="93"/>
        <v>0.41480078245452773</v>
      </c>
      <c r="F430" s="12">
        <f t="shared" si="92"/>
        <v>0.34370504582696015</v>
      </c>
    </row>
    <row r="431" spans="1:6" x14ac:dyDescent="0.2">
      <c r="A431" s="10"/>
      <c r="B431" s="1">
        <f t="shared" si="89"/>
        <v>1.0812068336192722</v>
      </c>
      <c r="C431" s="1">
        <f t="shared" si="90"/>
        <v>0.74951004873087557</v>
      </c>
      <c r="D431" s="1">
        <f t="shared" si="91"/>
        <v>0.61853730720755562</v>
      </c>
      <c r="E431" s="1">
        <f t="shared" si="93"/>
        <v>1.2737330180179027</v>
      </c>
      <c r="F431" s="12">
        <f t="shared" si="92"/>
        <v>0.51331654904746271</v>
      </c>
    </row>
    <row r="432" spans="1:6" x14ac:dyDescent="0.2">
      <c r="A432" s="10"/>
      <c r="B432" s="1">
        <f t="shared" si="89"/>
        <v>1.9776127978927992E-2</v>
      </c>
      <c r="C432" s="1">
        <f t="shared" si="90"/>
        <v>0.57481968424934871</v>
      </c>
      <c r="D432" s="1">
        <f t="shared" si="91"/>
        <v>0.57908052596895021</v>
      </c>
      <c r="E432" s="1">
        <f t="shared" si="93"/>
        <v>1.0530691746529124</v>
      </c>
      <c r="F432" s="12">
        <f t="shared" si="92"/>
        <v>0.39410976942771786</v>
      </c>
    </row>
    <row r="433" spans="1:6" x14ac:dyDescent="0.2">
      <c r="A433" s="10"/>
      <c r="B433" s="1">
        <f t="shared" si="89"/>
        <v>0.85045938384229858</v>
      </c>
      <c r="C433" s="1">
        <f t="shared" si="90"/>
        <v>0.70636312261970158</v>
      </c>
      <c r="D433" s="1">
        <f t="shared" si="91"/>
        <v>0.4584890106444432</v>
      </c>
      <c r="E433" s="1">
        <f t="shared" si="93"/>
        <v>0.8417186697686927</v>
      </c>
      <c r="F433" s="12"/>
    </row>
    <row r="434" spans="1:6" x14ac:dyDescent="0.2">
      <c r="A434" s="10"/>
      <c r="B434" s="1">
        <f t="shared" si="89"/>
        <v>0.66216599583899105</v>
      </c>
      <c r="C434" s="1">
        <f t="shared" si="90"/>
        <v>0.9565352951571221</v>
      </c>
      <c r="D434" s="1">
        <f t="shared" si="91"/>
        <v>0.60799216749224172</v>
      </c>
      <c r="E434" s="1">
        <f t="shared" si="93"/>
        <v>0.74343770115092156</v>
      </c>
      <c r="F434" s="12"/>
    </row>
    <row r="435" spans="1:6" x14ac:dyDescent="0.2">
      <c r="A435" s="10"/>
      <c r="B435" s="1">
        <f t="shared" si="89"/>
        <v>1.016467853688281</v>
      </c>
      <c r="C435" s="1">
        <f t="shared" si="90"/>
        <v>0.97495063619660416</v>
      </c>
      <c r="D435" s="1">
        <f t="shared" si="91"/>
        <v>0.75912495351102682</v>
      </c>
      <c r="E435" s="1">
        <f t="shared" si="93"/>
        <v>0.64274845071095688</v>
      </c>
      <c r="F435" s="12"/>
    </row>
    <row r="436" spans="1:6" x14ac:dyDescent="0.2">
      <c r="A436" s="10"/>
      <c r="B436" s="1">
        <f t="shared" si="89"/>
        <v>1.3170790922028568</v>
      </c>
      <c r="C436" s="1">
        <f t="shared" si="90"/>
        <v>0.91181740701370861</v>
      </c>
      <c r="D436" s="1">
        <f t="shared" si="91"/>
        <v>1.0976732845324528</v>
      </c>
      <c r="E436" s="1">
        <f t="shared" si="93"/>
        <v>0.58177452424297427</v>
      </c>
      <c r="F436" s="12"/>
    </row>
    <row r="437" spans="1:6" x14ac:dyDescent="0.2">
      <c r="A437" s="10"/>
      <c r="B437" s="1">
        <f t="shared" si="89"/>
        <v>1.0821148226174966</v>
      </c>
      <c r="C437" s="1">
        <f t="shared" si="90"/>
        <v>1.0912300213592481</v>
      </c>
      <c r="D437" s="1">
        <f t="shared" si="91"/>
        <v>1.4073039215057597</v>
      </c>
      <c r="E437" s="1">
        <f t="shared" si="93"/>
        <v>0.39011088285133849</v>
      </c>
      <c r="F437" s="12"/>
    </row>
    <row r="438" spans="1:6" x14ac:dyDescent="0.2">
      <c r="A438" s="10"/>
      <c r="B438" s="1">
        <f t="shared" si="89"/>
        <v>0.76724431994252607</v>
      </c>
      <c r="C438" s="1">
        <f t="shared" si="90"/>
        <v>0.75433663363939096</v>
      </c>
      <c r="D438" s="1">
        <f t="shared" si="91"/>
        <v>0.43294978479616675</v>
      </c>
      <c r="E438" s="1">
        <f t="shared" si="93"/>
        <v>0.4982110094040319</v>
      </c>
      <c r="F438" s="12"/>
    </row>
    <row r="439" spans="1:6" x14ac:dyDescent="0.2">
      <c r="A439" s="10"/>
      <c r="B439" s="1">
        <f t="shared" si="89"/>
        <v>1.2527953133256449</v>
      </c>
      <c r="C439" s="1">
        <f t="shared" si="90"/>
        <v>0.75718876756910236</v>
      </c>
      <c r="D439" s="1">
        <f t="shared" si="91"/>
        <v>0.61012758601355921</v>
      </c>
      <c r="E439" s="1">
        <f t="shared" si="93"/>
        <v>0.61552084400115836</v>
      </c>
      <c r="F439" s="12"/>
    </row>
    <row r="440" spans="1:6" x14ac:dyDescent="0.2">
      <c r="A440" s="10"/>
      <c r="B440" s="1">
        <f t="shared" si="89"/>
        <v>1.0232517359097137</v>
      </c>
      <c r="C440" s="1">
        <f t="shared" si="90"/>
        <v>0.41299624023855064</v>
      </c>
      <c r="D440" s="1">
        <f t="shared" si="91"/>
        <v>0.48205467238677635</v>
      </c>
      <c r="E440" s="1">
        <f t="shared" si="93"/>
        <v>0.43346717821451652</v>
      </c>
      <c r="F440" s="12"/>
    </row>
    <row r="441" spans="1:6" x14ac:dyDescent="0.2">
      <c r="A441" s="10"/>
      <c r="B441" s="1">
        <f t="shared" si="89"/>
        <v>0.66676647969221581</v>
      </c>
      <c r="C441" s="1">
        <f t="shared" si="90"/>
        <v>0.75141397464861925</v>
      </c>
      <c r="D441" s="1">
        <f t="shared" si="91"/>
        <v>0.38411853072564955</v>
      </c>
      <c r="E441" s="1">
        <f t="shared" si="93"/>
        <v>1.0017764367554769</v>
      </c>
      <c r="F441" s="12"/>
    </row>
    <row r="442" spans="1:6" x14ac:dyDescent="0.2">
      <c r="A442" s="10"/>
      <c r="B442" s="1">
        <f t="shared" si="89"/>
        <v>1.148603971733817</v>
      </c>
      <c r="C442" s="1">
        <f t="shared" si="90"/>
        <v>0.2786010796384828</v>
      </c>
      <c r="D442" s="1">
        <f t="shared" si="91"/>
        <v>0.98301054833047274</v>
      </c>
      <c r="E442" s="1">
        <f t="shared" si="93"/>
        <v>0.60445837855462758</v>
      </c>
      <c r="F442" s="12"/>
    </row>
    <row r="443" spans="1:6" x14ac:dyDescent="0.2">
      <c r="A443" s="10"/>
      <c r="B443" s="1">
        <f t="shared" si="89"/>
        <v>0.77422349611812802</v>
      </c>
      <c r="C443" s="1">
        <f t="shared" si="90"/>
        <v>1.1114134162519256</v>
      </c>
      <c r="D443" s="1">
        <f t="shared" si="91"/>
        <v>0.84062032926145414</v>
      </c>
      <c r="E443" s="1">
        <f t="shared" si="93"/>
        <v>0.76108157455197301</v>
      </c>
      <c r="F443" s="12"/>
    </row>
    <row r="444" spans="1:6" x14ac:dyDescent="0.2">
      <c r="A444" s="10"/>
      <c r="B444" s="1">
        <f t="shared" si="89"/>
        <v>0.87043228719720389</v>
      </c>
      <c r="C444" s="1">
        <f t="shared" si="90"/>
        <v>0.79743344740641442</v>
      </c>
      <c r="D444" s="1">
        <f t="shared" si="91"/>
        <v>1.2448490866373236</v>
      </c>
      <c r="E444" s="1">
        <f t="shared" si="93"/>
        <v>0.80695536026349912</v>
      </c>
      <c r="F444" s="12"/>
    </row>
    <row r="445" spans="1:6" x14ac:dyDescent="0.2">
      <c r="A445" s="10"/>
      <c r="B445" s="1">
        <f t="shared" si="89"/>
        <v>1.1791203680122901</v>
      </c>
      <c r="C445" s="1">
        <f t="shared" si="90"/>
        <v>0.77094514005063153</v>
      </c>
      <c r="D445" s="1">
        <f t="shared" si="91"/>
        <v>0.50971957948803581</v>
      </c>
      <c r="E445" s="1">
        <f t="shared" si="93"/>
        <v>0.66101573778115896</v>
      </c>
      <c r="F445" s="12"/>
    </row>
    <row r="446" spans="1:6" x14ac:dyDescent="0.2">
      <c r="A446" s="10"/>
      <c r="B446" s="1">
        <f t="shared" si="89"/>
        <v>1.2741789080830448</v>
      </c>
      <c r="C446" s="1">
        <f t="shared" si="90"/>
        <v>0.62699872746497876</v>
      </c>
      <c r="D446" s="1">
        <f t="shared" si="91"/>
        <v>0.68205884697241426</v>
      </c>
      <c r="E446" s="1">
        <f t="shared" si="93"/>
        <v>0.60570128352292074</v>
      </c>
      <c r="F446" s="12"/>
    </row>
    <row r="447" spans="1:6" x14ac:dyDescent="0.2">
      <c r="A447" s="10"/>
      <c r="B447" s="1">
        <f t="shared" si="89"/>
        <v>1.313954800136458</v>
      </c>
      <c r="C447" s="1">
        <f t="shared" si="90"/>
        <v>1.1510760700369154</v>
      </c>
      <c r="D447" s="1">
        <f t="shared" si="91"/>
        <v>0.73398767284241229</v>
      </c>
      <c r="E447" s="1">
        <f t="shared" si="93"/>
        <v>1.1316637163079939</v>
      </c>
      <c r="F447" s="12"/>
    </row>
    <row r="448" spans="1:6" x14ac:dyDescent="0.2">
      <c r="A448" s="10"/>
      <c r="B448" s="1">
        <f t="shared" si="89"/>
        <v>1.6425223845030772</v>
      </c>
      <c r="C448" s="1">
        <f t="shared" si="90"/>
        <v>0.85698837382054049</v>
      </c>
      <c r="D448" s="1">
        <f t="shared" si="91"/>
        <v>0.90316153587217984</v>
      </c>
      <c r="E448" s="1">
        <f t="shared" si="93"/>
        <v>1.163001604703692</v>
      </c>
      <c r="F448" s="12"/>
    </row>
    <row r="449" spans="1:6" x14ac:dyDescent="0.2">
      <c r="A449" s="10"/>
      <c r="B449" s="1">
        <f t="shared" si="89"/>
        <v>1.0823070714665621</v>
      </c>
      <c r="C449" s="1">
        <f t="shared" si="90"/>
        <v>0.74168720900554519</v>
      </c>
      <c r="D449" s="1">
        <f t="shared" si="91"/>
        <v>0.89817608773035928</v>
      </c>
      <c r="E449" s="1">
        <f t="shared" si="93"/>
        <v>0.57883818210154159</v>
      </c>
      <c r="F449" s="12"/>
    </row>
    <row r="450" spans="1:6" x14ac:dyDescent="0.2">
      <c r="A450" s="10"/>
      <c r="B450" s="1">
        <f t="shared" si="89"/>
        <v>1.3460893563017489</v>
      </c>
      <c r="C450" s="1">
        <f t="shared" si="90"/>
        <v>0.66726989857067309</v>
      </c>
      <c r="E450" s="1">
        <f t="shared" si="93"/>
        <v>1.0197906899807727</v>
      </c>
      <c r="F450" s="12"/>
    </row>
    <row r="451" spans="1:6" x14ac:dyDescent="0.2">
      <c r="A451" s="10"/>
      <c r="B451" s="1">
        <f t="shared" si="89"/>
        <v>0.99154634193358515</v>
      </c>
      <c r="C451" s="1">
        <f t="shared" si="90"/>
        <v>0.83763725388913535</v>
      </c>
      <c r="E451" s="1">
        <f t="shared" si="93"/>
        <v>0.38151404948011042</v>
      </c>
      <c r="F451" s="12"/>
    </row>
    <row r="452" spans="1:6" x14ac:dyDescent="0.2">
      <c r="A452" s="10"/>
      <c r="B452" s="1">
        <f t="shared" si="89"/>
        <v>1.0391801011681019</v>
      </c>
      <c r="C452" s="1">
        <f t="shared" si="90"/>
        <v>1.0251883837950055</v>
      </c>
      <c r="E452" s="1">
        <f t="shared" si="93"/>
        <v>0.3563628600438854</v>
      </c>
      <c r="F452" s="12"/>
    </row>
    <row r="453" spans="1:6" x14ac:dyDescent="0.2">
      <c r="A453" s="10"/>
      <c r="B453" s="1">
        <f t="shared" si="89"/>
        <v>1.2398235973256551</v>
      </c>
      <c r="E453" s="1">
        <f t="shared" si="93"/>
        <v>0.28577591964144716</v>
      </c>
      <c r="F453" s="12"/>
    </row>
    <row r="454" spans="1:6" x14ac:dyDescent="0.2">
      <c r="A454" s="10"/>
      <c r="B454" s="1">
        <f t="shared" si="89"/>
        <v>0.94953252971537505</v>
      </c>
      <c r="E454" s="1">
        <f t="shared" si="93"/>
        <v>0.16564109014778045</v>
      </c>
      <c r="F454" s="12"/>
    </row>
    <row r="455" spans="1:6" x14ac:dyDescent="0.2">
      <c r="A455" s="10"/>
      <c r="B455" s="1">
        <f t="shared" si="89"/>
        <v>1.1049544541566483</v>
      </c>
      <c r="E455" s="1">
        <f t="shared" si="93"/>
        <v>0.44389957119095724</v>
      </c>
      <c r="F455" s="12"/>
    </row>
    <row r="456" spans="1:6" x14ac:dyDescent="0.2">
      <c r="A456" s="10"/>
      <c r="B456" s="1">
        <f t="shared" si="89"/>
        <v>1.1706181066357602</v>
      </c>
      <c r="E456" s="1">
        <f t="shared" si="93"/>
        <v>0.62762153984342495</v>
      </c>
      <c r="F456" s="12"/>
    </row>
    <row r="457" spans="1:6" x14ac:dyDescent="0.2">
      <c r="A457" s="10"/>
      <c r="B457" s="1">
        <f t="shared" si="89"/>
        <v>0.47955226218679325</v>
      </c>
      <c r="E457" s="1">
        <f t="shared" si="93"/>
        <v>0.80095931328061254</v>
      </c>
      <c r="F457" s="12"/>
    </row>
    <row r="458" spans="1:6" x14ac:dyDescent="0.2">
      <c r="A458" s="10"/>
      <c r="B458" s="1">
        <f t="shared" si="89"/>
        <v>0.93140633090668989</v>
      </c>
      <c r="E458" s="1">
        <f t="shared" si="93"/>
        <v>0.53369060705167815</v>
      </c>
      <c r="F458" s="12"/>
    </row>
    <row r="459" spans="1:6" x14ac:dyDescent="0.2">
      <c r="A459" s="10"/>
      <c r="B459" s="1">
        <f t="shared" si="89"/>
        <v>0.86718979019525311</v>
      </c>
      <c r="E459" s="1">
        <f t="shared" si="93"/>
        <v>0.80323422200060102</v>
      </c>
      <c r="F459" s="12"/>
    </row>
    <row r="460" spans="1:6" x14ac:dyDescent="0.2">
      <c r="A460" s="10"/>
      <c r="B460" s="1">
        <f t="shared" si="89"/>
        <v>1.6764976042068094</v>
      </c>
      <c r="E460" s="1">
        <f t="shared" si="93"/>
        <v>0.42901421960784669</v>
      </c>
      <c r="F460" s="12"/>
    </row>
    <row r="461" spans="1:6" x14ac:dyDescent="0.2">
      <c r="A461" s="10"/>
      <c r="B461" s="1">
        <f t="shared" si="89"/>
        <v>0.88173699907759995</v>
      </c>
      <c r="E461" s="1">
        <f t="shared" si="93"/>
        <v>0.41192591696482261</v>
      </c>
      <c r="F461" s="12"/>
    </row>
    <row r="462" spans="1:6" x14ac:dyDescent="0.2">
      <c r="A462" s="10"/>
      <c r="B462" s="1">
        <f t="shared" si="89"/>
        <v>1.1223186697896279</v>
      </c>
      <c r="E462" s="1">
        <f t="shared" si="93"/>
        <v>0.11431914612187818</v>
      </c>
      <c r="F462" s="12"/>
    </row>
    <row r="463" spans="1:6" x14ac:dyDescent="0.2">
      <c r="A463" s="10"/>
      <c r="B463" s="1">
        <f t="shared" si="89"/>
        <v>0.58078478702738945</v>
      </c>
      <c r="E463" s="1">
        <f t="shared" si="93"/>
        <v>0.30385862507132211</v>
      </c>
      <c r="F463" s="12"/>
    </row>
    <row r="464" spans="1:6" x14ac:dyDescent="0.2">
      <c r="A464" s="10"/>
      <c r="B464" s="1">
        <f t="shared" si="89"/>
        <v>1.1502957611545297</v>
      </c>
      <c r="E464" s="1">
        <f t="shared" si="93"/>
        <v>0.41155371911633692</v>
      </c>
      <c r="F464" s="12"/>
    </row>
    <row r="465" spans="1:6" x14ac:dyDescent="0.2">
      <c r="A465" s="10"/>
      <c r="B465" s="1">
        <f t="shared" si="89"/>
        <v>0.76840560371548738</v>
      </c>
      <c r="E465" s="1">
        <f t="shared" si="93"/>
        <v>0.74951040905576338</v>
      </c>
      <c r="F465" s="12"/>
    </row>
    <row r="466" spans="1:6" x14ac:dyDescent="0.2">
      <c r="A466" s="10"/>
      <c r="E466" s="1">
        <f t="shared" si="93"/>
        <v>0.64378515096692945</v>
      </c>
      <c r="F466" s="12"/>
    </row>
    <row r="467" spans="1:6" x14ac:dyDescent="0.2">
      <c r="A467" s="10"/>
      <c r="E467" s="1">
        <f t="shared" si="93"/>
        <v>1.0376335180740974</v>
      </c>
      <c r="F467" s="12"/>
    </row>
    <row r="468" spans="1:6" x14ac:dyDescent="0.2">
      <c r="A468" s="10"/>
      <c r="E468" s="1">
        <f t="shared" si="93"/>
        <v>0.96730574963228677</v>
      </c>
      <c r="F468" s="12"/>
    </row>
    <row r="469" spans="1:6" x14ac:dyDescent="0.2">
      <c r="A469" s="10"/>
      <c r="E469" s="1">
        <f t="shared" si="93"/>
        <v>0.58034745750060468</v>
      </c>
      <c r="F469" s="12"/>
    </row>
    <row r="470" spans="1:6" x14ac:dyDescent="0.2">
      <c r="A470" s="10"/>
      <c r="E470" s="1">
        <f t="shared" ref="E470:E477" si="94">AM202</f>
        <v>0.65705042972436978</v>
      </c>
      <c r="F470" s="12"/>
    </row>
    <row r="471" spans="1:6" x14ac:dyDescent="0.2">
      <c r="A471" s="10"/>
      <c r="E471" s="1">
        <f t="shared" si="94"/>
        <v>0.49246039460079571</v>
      </c>
      <c r="F471" s="12"/>
    </row>
    <row r="472" spans="1:6" x14ac:dyDescent="0.2">
      <c r="A472" s="10"/>
      <c r="E472" s="1">
        <f t="shared" si="94"/>
        <v>0.66221765073904881</v>
      </c>
      <c r="F472" s="12"/>
    </row>
    <row r="473" spans="1:6" x14ac:dyDescent="0.2">
      <c r="A473" s="10"/>
      <c r="E473" s="1">
        <f t="shared" si="94"/>
        <v>0.81135112113629571</v>
      </c>
      <c r="F473" s="12"/>
    </row>
    <row r="474" spans="1:6" x14ac:dyDescent="0.2">
      <c r="A474" s="10"/>
      <c r="E474" s="1">
        <f t="shared" si="94"/>
        <v>0.5713364779348431</v>
      </c>
      <c r="F474" s="12"/>
    </row>
    <row r="475" spans="1:6" x14ac:dyDescent="0.2">
      <c r="A475" s="10"/>
      <c r="E475" s="1">
        <f t="shared" si="94"/>
        <v>0.75964279752778807</v>
      </c>
      <c r="F475" s="12"/>
    </row>
    <row r="476" spans="1:6" x14ac:dyDescent="0.2">
      <c r="A476" s="10"/>
      <c r="E476" s="1">
        <f t="shared" si="94"/>
        <v>1.2854139358015804</v>
      </c>
      <c r="F476" s="12"/>
    </row>
    <row r="477" spans="1:6" x14ac:dyDescent="0.2">
      <c r="A477" s="10"/>
      <c r="E477" s="1">
        <f t="shared" si="94"/>
        <v>1.089279817206094</v>
      </c>
      <c r="F477" s="12"/>
    </row>
    <row r="478" spans="1:6" x14ac:dyDescent="0.2">
      <c r="A478" s="10"/>
      <c r="E478" s="1">
        <f>AM210</f>
        <v>0.75764437337022217</v>
      </c>
      <c r="F478" s="12"/>
    </row>
    <row r="479" spans="1:6" x14ac:dyDescent="0.2">
      <c r="A479" s="10"/>
      <c r="F479" s="12"/>
    </row>
    <row r="480" spans="1:6" x14ac:dyDescent="0.2">
      <c r="A480" s="10"/>
      <c r="F480" s="12"/>
    </row>
    <row r="481" spans="1:6" x14ac:dyDescent="0.2">
      <c r="A481" s="10" t="s">
        <v>22</v>
      </c>
      <c r="B481" s="1" t="s">
        <v>7</v>
      </c>
      <c r="C481" s="1" t="s">
        <v>15</v>
      </c>
      <c r="D481" s="1" t="s">
        <v>16</v>
      </c>
      <c r="E481" s="9" t="s">
        <v>17</v>
      </c>
      <c r="F481" s="27" t="s">
        <v>18</v>
      </c>
    </row>
    <row r="482" spans="1:6" x14ac:dyDescent="0.2">
      <c r="A482" s="10"/>
      <c r="B482" s="1">
        <f t="shared" ref="B482:B531" si="95">I219</f>
        <v>0.60892086395791478</v>
      </c>
      <c r="C482" s="1">
        <f t="shared" ref="C482:C518" si="96">U219</f>
        <v>1.6474156619790066</v>
      </c>
      <c r="D482" s="1">
        <f t="shared" ref="D482:D533" si="97">AD219</f>
        <v>1.4600592503649745</v>
      </c>
      <c r="E482" s="1">
        <f t="shared" ref="E482:E536" si="98">AM219</f>
        <v>0.68947784795420597</v>
      </c>
      <c r="F482" s="12">
        <f t="shared" ref="F482:F525" si="99">AV219</f>
        <v>0.43863228986869135</v>
      </c>
    </row>
    <row r="483" spans="1:6" x14ac:dyDescent="0.2">
      <c r="A483" s="10"/>
      <c r="B483" s="1">
        <f t="shared" si="95"/>
        <v>0.36011282427132513</v>
      </c>
      <c r="C483" s="1">
        <f t="shared" si="96"/>
        <v>1.51511473232178</v>
      </c>
      <c r="D483" s="1">
        <f t="shared" si="97"/>
        <v>1.4185141250097377</v>
      </c>
      <c r="E483" s="1">
        <f t="shared" si="98"/>
        <v>0.76131730978833723</v>
      </c>
      <c r="F483" s="12">
        <f t="shared" si="99"/>
        <v>0.4455431106152028</v>
      </c>
    </row>
    <row r="484" spans="1:6" x14ac:dyDescent="0.2">
      <c r="A484" s="10"/>
      <c r="B484" s="1">
        <f t="shared" si="95"/>
        <v>0.35902934319209828</v>
      </c>
      <c r="C484" s="1">
        <f t="shared" si="96"/>
        <v>1.224376414658972</v>
      </c>
      <c r="D484" s="1">
        <f t="shared" si="97"/>
        <v>1.3265415569490291</v>
      </c>
      <c r="E484" s="1">
        <f t="shared" si="98"/>
        <v>0.81078738419864638</v>
      </c>
      <c r="F484" s="12">
        <f t="shared" si="99"/>
        <v>0.64684267116175131</v>
      </c>
    </row>
    <row r="485" spans="1:6" x14ac:dyDescent="0.2">
      <c r="A485" s="10"/>
      <c r="B485" s="1">
        <f t="shared" si="95"/>
        <v>0.24369009526514954</v>
      </c>
      <c r="C485" s="1">
        <f t="shared" si="96"/>
        <v>0.57531615961323068</v>
      </c>
      <c r="D485" s="1">
        <f t="shared" si="97"/>
        <v>1.259283234289611</v>
      </c>
      <c r="E485" s="1">
        <f t="shared" si="98"/>
        <v>0.84136326165870445</v>
      </c>
      <c r="F485" s="12">
        <f t="shared" si="99"/>
        <v>0.46500120925500366</v>
      </c>
    </row>
    <row r="486" spans="1:6" x14ac:dyDescent="0.2">
      <c r="A486" s="10"/>
      <c r="B486" s="1">
        <f t="shared" si="95"/>
        <v>0.36775716836298722</v>
      </c>
      <c r="C486" s="1">
        <f t="shared" si="96"/>
        <v>0.88107045518396321</v>
      </c>
      <c r="D486" s="1">
        <f t="shared" si="97"/>
        <v>0.66011535107037689</v>
      </c>
      <c r="E486" s="1">
        <f t="shared" si="98"/>
        <v>0.2430041056759572</v>
      </c>
      <c r="F486" s="12">
        <f t="shared" si="99"/>
        <v>0.29742836499604169</v>
      </c>
    </row>
    <row r="487" spans="1:6" x14ac:dyDescent="0.2">
      <c r="A487" s="10"/>
      <c r="B487" s="1">
        <f t="shared" si="95"/>
        <v>0.4366863253598714</v>
      </c>
      <c r="C487" s="1">
        <f t="shared" si="96"/>
        <v>0.54611945027204689</v>
      </c>
      <c r="D487" s="1">
        <f t="shared" si="97"/>
        <v>0.67952603700434877</v>
      </c>
      <c r="E487" s="1">
        <f t="shared" si="98"/>
        <v>0.2287290943976025</v>
      </c>
      <c r="F487" s="12">
        <f t="shared" si="99"/>
        <v>0.22831113551449661</v>
      </c>
    </row>
    <row r="488" spans="1:6" x14ac:dyDescent="0.2">
      <c r="A488" s="10"/>
      <c r="B488" s="1">
        <f t="shared" si="95"/>
        <v>0.92540320813629628</v>
      </c>
      <c r="C488" s="1">
        <f t="shared" si="96"/>
        <v>0.5953231951448551</v>
      </c>
      <c r="D488" s="1">
        <f t="shared" si="97"/>
        <v>0.63532895898914321</v>
      </c>
      <c r="E488" s="1">
        <f t="shared" si="98"/>
        <v>8.5397726836067736E-2</v>
      </c>
      <c r="F488" s="12">
        <f t="shared" si="99"/>
        <v>0.50750380634328451</v>
      </c>
    </row>
    <row r="489" spans="1:6" x14ac:dyDescent="0.2">
      <c r="A489" s="10"/>
      <c r="B489" s="1">
        <f t="shared" si="95"/>
        <v>1.1376988910660495</v>
      </c>
      <c r="C489" s="1">
        <f t="shared" si="96"/>
        <v>1.3580242731757624</v>
      </c>
      <c r="D489" s="1">
        <f t="shared" si="97"/>
        <v>0.56624258243391801</v>
      </c>
      <c r="E489" s="1">
        <f t="shared" si="98"/>
        <v>6.0711787069633073E-2</v>
      </c>
      <c r="F489" s="12">
        <f t="shared" si="99"/>
        <v>0.62062697601599504</v>
      </c>
    </row>
    <row r="490" spans="1:6" x14ac:dyDescent="0.2">
      <c r="A490" s="10"/>
      <c r="B490" s="1">
        <f t="shared" si="95"/>
        <v>0.93824190651974515</v>
      </c>
      <c r="C490" s="1">
        <f t="shared" si="96"/>
        <v>1.3870772197360859</v>
      </c>
      <c r="D490" s="1">
        <f t="shared" si="97"/>
        <v>0.42416158827688571</v>
      </c>
      <c r="E490" s="1">
        <f t="shared" si="98"/>
        <v>1.1385231384087002</v>
      </c>
      <c r="F490" s="12">
        <f t="shared" si="99"/>
        <v>0.90100177330498521</v>
      </c>
    </row>
    <row r="491" spans="1:6" x14ac:dyDescent="0.2">
      <c r="A491" s="10"/>
      <c r="B491" s="1">
        <f t="shared" si="95"/>
        <v>1.072561740891866</v>
      </c>
      <c r="C491" s="1">
        <f t="shared" si="96"/>
        <v>1.3964080464427631</v>
      </c>
      <c r="D491" s="1">
        <f t="shared" si="97"/>
        <v>0.91822397923230226</v>
      </c>
      <c r="E491" s="1">
        <f t="shared" si="98"/>
        <v>0.93169838884905309</v>
      </c>
      <c r="F491" s="12">
        <f t="shared" si="99"/>
        <v>0.60801621816385354</v>
      </c>
    </row>
    <row r="492" spans="1:6" x14ac:dyDescent="0.2">
      <c r="A492" s="10"/>
      <c r="B492" s="1">
        <f t="shared" si="95"/>
        <v>0.83061823426917181</v>
      </c>
      <c r="C492" s="1">
        <f t="shared" si="96"/>
        <v>1.310687486016902</v>
      </c>
      <c r="D492" s="1">
        <f t="shared" si="97"/>
        <v>0.92387369351177184</v>
      </c>
      <c r="E492" s="1">
        <f t="shared" si="98"/>
        <v>0.66872695762210621</v>
      </c>
      <c r="F492" s="12">
        <f t="shared" si="99"/>
        <v>0.52757620544628647</v>
      </c>
    </row>
    <row r="493" spans="1:6" x14ac:dyDescent="0.2">
      <c r="A493" s="10"/>
      <c r="B493" s="1">
        <f t="shared" si="95"/>
        <v>1.3031299387255499</v>
      </c>
      <c r="C493" s="1">
        <f t="shared" si="96"/>
        <v>0.82165976518421957</v>
      </c>
      <c r="D493" s="1">
        <f t="shared" si="97"/>
        <v>0.64608257995232754</v>
      </c>
      <c r="E493" s="1">
        <f t="shared" si="98"/>
        <v>0.84597620557681186</v>
      </c>
      <c r="F493" s="12">
        <f t="shared" si="99"/>
        <v>0.57802929766458766</v>
      </c>
    </row>
    <row r="494" spans="1:6" x14ac:dyDescent="0.2">
      <c r="A494" s="10"/>
      <c r="B494" s="1">
        <f t="shared" si="95"/>
        <v>1.2472918503573631</v>
      </c>
      <c r="C494" s="1">
        <f t="shared" si="96"/>
        <v>0.88938634138983497</v>
      </c>
      <c r="D494" s="1">
        <f t="shared" si="97"/>
        <v>0.57320124478668799</v>
      </c>
      <c r="E494" s="1">
        <f t="shared" si="98"/>
        <v>1.0402454694391632</v>
      </c>
      <c r="F494" s="12">
        <f t="shared" si="99"/>
        <v>0.38654440203465851</v>
      </c>
    </row>
    <row r="495" spans="1:6" x14ac:dyDescent="0.2">
      <c r="A495" s="10"/>
      <c r="B495" s="1">
        <f t="shared" si="95"/>
        <v>0.89747204258591728</v>
      </c>
      <c r="C495" s="1">
        <f t="shared" si="96"/>
        <v>0.86356177130928446</v>
      </c>
      <c r="D495" s="1">
        <f t="shared" si="97"/>
        <v>0.64170035933589231</v>
      </c>
      <c r="E495" s="1">
        <f t="shared" si="98"/>
        <v>0.86207615481790489</v>
      </c>
      <c r="F495" s="12">
        <f t="shared" si="99"/>
        <v>0.4231362970610576</v>
      </c>
    </row>
    <row r="496" spans="1:6" x14ac:dyDescent="0.2">
      <c r="A496" s="10"/>
      <c r="B496" s="1">
        <f t="shared" si="95"/>
        <v>1.0746928457799749</v>
      </c>
      <c r="C496" s="1">
        <f t="shared" si="96"/>
        <v>1.2695292193607117</v>
      </c>
      <c r="D496" s="1">
        <f t="shared" si="97"/>
        <v>0.46010649148118371</v>
      </c>
      <c r="E496" s="1">
        <f t="shared" si="98"/>
        <v>0.83549922835728163</v>
      </c>
      <c r="F496" s="12">
        <f t="shared" si="99"/>
        <v>0.57384538208291458</v>
      </c>
    </row>
    <row r="497" spans="1:6" x14ac:dyDescent="0.2">
      <c r="A497" s="10"/>
      <c r="B497" s="1">
        <f t="shared" si="95"/>
        <v>0.92747832871072566</v>
      </c>
      <c r="C497" s="1">
        <f t="shared" si="96"/>
        <v>0.88785165139897648</v>
      </c>
      <c r="D497" s="1">
        <f t="shared" si="97"/>
        <v>1.185020801315908</v>
      </c>
      <c r="E497" s="1">
        <f t="shared" si="98"/>
        <v>1.1603121967901664</v>
      </c>
      <c r="F497" s="12">
        <f t="shared" si="99"/>
        <v>0.54385680276694071</v>
      </c>
    </row>
    <row r="498" spans="1:6" x14ac:dyDescent="0.2">
      <c r="A498" s="10"/>
      <c r="B498" s="1">
        <f t="shared" si="95"/>
        <v>0.89488318661302013</v>
      </c>
      <c r="C498" s="1">
        <f t="shared" si="96"/>
        <v>1.2370306231060748</v>
      </c>
      <c r="D498" s="1">
        <f t="shared" si="97"/>
        <v>1.2745641500535545</v>
      </c>
      <c r="E498" s="1">
        <f t="shared" si="98"/>
        <v>1.2388966957150234</v>
      </c>
      <c r="F498" s="12">
        <f t="shared" si="99"/>
        <v>0.55070298415987484</v>
      </c>
    </row>
    <row r="499" spans="1:6" x14ac:dyDescent="0.2">
      <c r="A499" s="10"/>
      <c r="B499" s="1">
        <f t="shared" si="95"/>
        <v>0.83144934174096996</v>
      </c>
      <c r="C499" s="1">
        <f t="shared" si="96"/>
        <v>1.0816342970612765</v>
      </c>
      <c r="D499" s="1">
        <f t="shared" si="97"/>
        <v>1.0734746247634244</v>
      </c>
      <c r="E499" s="1">
        <f t="shared" si="98"/>
        <v>1.3571898213437952</v>
      </c>
      <c r="F499" s="12">
        <f t="shared" si="99"/>
        <v>0.30926087675740588</v>
      </c>
    </row>
    <row r="500" spans="1:6" x14ac:dyDescent="0.2">
      <c r="A500" s="10"/>
      <c r="B500" s="1">
        <f t="shared" si="95"/>
        <v>1.5927184280115243</v>
      </c>
      <c r="C500" s="1">
        <f t="shared" si="96"/>
        <v>1.1498010353801853</v>
      </c>
      <c r="D500" s="1">
        <f t="shared" si="97"/>
        <v>0.77141132252799982</v>
      </c>
      <c r="E500" s="1">
        <f t="shared" si="98"/>
        <v>1.0772372276948676</v>
      </c>
      <c r="F500" s="12">
        <f t="shared" si="99"/>
        <v>0.45446051723448683</v>
      </c>
    </row>
    <row r="501" spans="1:6" x14ac:dyDescent="0.2">
      <c r="A501" s="10"/>
      <c r="B501" s="1">
        <f t="shared" si="95"/>
        <v>1.6135501861939552</v>
      </c>
      <c r="C501" s="1">
        <f t="shared" si="96"/>
        <v>0.791983660687962</v>
      </c>
      <c r="D501" s="1">
        <f t="shared" si="97"/>
        <v>0.91877338414390963</v>
      </c>
      <c r="E501" s="1">
        <f t="shared" si="98"/>
        <v>0.38870891124116691</v>
      </c>
      <c r="F501" s="12">
        <f t="shared" si="99"/>
        <v>0.59431651537201069</v>
      </c>
    </row>
    <row r="502" spans="1:6" x14ac:dyDescent="0.2">
      <c r="A502" s="10"/>
      <c r="B502" s="1">
        <f t="shared" si="95"/>
        <v>1.260768968156406</v>
      </c>
      <c r="C502" s="1">
        <f t="shared" si="96"/>
        <v>1.1895923710211647</v>
      </c>
      <c r="D502" s="1">
        <f t="shared" si="97"/>
        <v>0.47316113320117653</v>
      </c>
      <c r="E502" s="1">
        <f t="shared" si="98"/>
        <v>0.52761775835326419</v>
      </c>
      <c r="F502" s="12">
        <f t="shared" si="99"/>
        <v>0.68368565413662308</v>
      </c>
    </row>
    <row r="503" spans="1:6" x14ac:dyDescent="0.2">
      <c r="A503" s="10"/>
      <c r="B503" s="1">
        <f t="shared" si="95"/>
        <v>1.4107693488807229</v>
      </c>
      <c r="C503" s="1">
        <f t="shared" si="96"/>
        <v>1.2245980865934789</v>
      </c>
      <c r="D503" s="1">
        <f t="shared" si="97"/>
        <v>0.44436285693791266</v>
      </c>
      <c r="E503" s="1">
        <f t="shared" si="98"/>
        <v>0.34102456015844007</v>
      </c>
      <c r="F503" s="12">
        <f t="shared" si="99"/>
        <v>0.40994980745392451</v>
      </c>
    </row>
    <row r="504" spans="1:6" x14ac:dyDescent="0.2">
      <c r="A504" s="10"/>
      <c r="B504" s="1">
        <f t="shared" si="95"/>
        <v>1.5391900322572527</v>
      </c>
      <c r="C504" s="1">
        <f t="shared" si="96"/>
        <v>0.96558560418375872</v>
      </c>
      <c r="D504" s="1">
        <f t="shared" si="97"/>
        <v>0.40619935035667559</v>
      </c>
      <c r="E504" s="1">
        <f t="shared" si="98"/>
        <v>0.33143421177661375</v>
      </c>
      <c r="F504" s="12">
        <f t="shared" si="99"/>
        <v>0.6811548586294941</v>
      </c>
    </row>
    <row r="505" spans="1:6" x14ac:dyDescent="0.2">
      <c r="A505" s="10"/>
      <c r="B505" s="1">
        <f t="shared" si="95"/>
        <v>1.4595051236678658</v>
      </c>
      <c r="C505" s="1">
        <f t="shared" si="96"/>
        <v>1.0904893556149238</v>
      </c>
      <c r="D505" s="1">
        <f t="shared" si="97"/>
        <v>0.922930717481935</v>
      </c>
      <c r="E505" s="1">
        <f t="shared" si="98"/>
        <v>0.58771796485403094</v>
      </c>
      <c r="F505" s="12">
        <f t="shared" si="99"/>
        <v>0.78089479830385999</v>
      </c>
    </row>
    <row r="506" spans="1:6" x14ac:dyDescent="0.2">
      <c r="A506" s="10"/>
      <c r="B506" s="1">
        <f t="shared" si="95"/>
        <v>0.68687768772413926</v>
      </c>
      <c r="C506" s="1">
        <f t="shared" si="96"/>
        <v>0.56809946948328738</v>
      </c>
      <c r="D506" s="1">
        <f t="shared" si="97"/>
        <v>0.53183711374115517</v>
      </c>
      <c r="E506" s="1">
        <f t="shared" si="98"/>
        <v>0.53047557474796081</v>
      </c>
      <c r="F506" s="12">
        <f t="shared" si="99"/>
        <v>0.65831501851723595</v>
      </c>
    </row>
    <row r="507" spans="1:6" x14ac:dyDescent="0.2">
      <c r="A507" s="10"/>
      <c r="B507" s="1">
        <f t="shared" si="95"/>
        <v>0.75219397303589708</v>
      </c>
      <c r="C507" s="1">
        <f t="shared" si="96"/>
        <v>0.59692280204479464</v>
      </c>
      <c r="D507" s="1">
        <f t="shared" si="97"/>
        <v>0.4846121674098991</v>
      </c>
      <c r="E507" s="1">
        <f t="shared" si="98"/>
        <v>0.87326751408116987</v>
      </c>
      <c r="F507" s="12">
        <f t="shared" si="99"/>
        <v>0.53383954533869904</v>
      </c>
    </row>
    <row r="508" spans="1:6" x14ac:dyDescent="0.2">
      <c r="A508" s="10"/>
      <c r="B508" s="1">
        <f t="shared" si="95"/>
        <v>1.0684644909668415</v>
      </c>
      <c r="C508" s="1">
        <f t="shared" si="96"/>
        <v>0.69135732200178046</v>
      </c>
      <c r="D508" s="1">
        <f t="shared" si="97"/>
        <v>0.64328753521005644</v>
      </c>
      <c r="E508" s="1">
        <f t="shared" si="98"/>
        <v>0.53960437794244986</v>
      </c>
      <c r="F508" s="12">
        <f t="shared" si="99"/>
        <v>0.61604887234985484</v>
      </c>
    </row>
    <row r="509" spans="1:6" x14ac:dyDescent="0.2">
      <c r="A509" s="10"/>
      <c r="B509" s="1">
        <f t="shared" si="95"/>
        <v>0.96362955683794616</v>
      </c>
      <c r="C509" s="1">
        <f t="shared" si="96"/>
        <v>0.24697154774885507</v>
      </c>
      <c r="D509" s="1">
        <f t="shared" si="97"/>
        <v>0.98004199467757724</v>
      </c>
      <c r="E509" s="1">
        <f t="shared" si="98"/>
        <v>0.67408738696010373</v>
      </c>
      <c r="F509" s="12">
        <f t="shared" si="99"/>
        <v>0.27720481288424365</v>
      </c>
    </row>
    <row r="510" spans="1:6" x14ac:dyDescent="0.2">
      <c r="A510" s="10"/>
      <c r="B510" s="1">
        <f t="shared" si="95"/>
        <v>1.7124077070497887</v>
      </c>
      <c r="C510" s="1">
        <f t="shared" si="96"/>
        <v>0.37197057607594342</v>
      </c>
      <c r="D510" s="1">
        <f t="shared" si="97"/>
        <v>0.6670287885154923</v>
      </c>
      <c r="E510" s="1">
        <f t="shared" si="98"/>
        <v>0.4189154010306409</v>
      </c>
      <c r="F510" s="12">
        <f t="shared" si="99"/>
        <v>0.42191291825186067</v>
      </c>
    </row>
    <row r="511" spans="1:6" x14ac:dyDescent="0.2">
      <c r="A511" s="10"/>
      <c r="B511" s="1">
        <f t="shared" si="95"/>
        <v>0.91165228575598944</v>
      </c>
      <c r="C511" s="1">
        <f t="shared" si="96"/>
        <v>0.4617814990539254</v>
      </c>
      <c r="D511" s="1">
        <f t="shared" si="97"/>
        <v>0.7031352069140504</v>
      </c>
      <c r="E511" s="1">
        <f t="shared" si="98"/>
        <v>0.4042250544712363</v>
      </c>
      <c r="F511" s="12">
        <f t="shared" si="99"/>
        <v>0.68404117766854267</v>
      </c>
    </row>
    <row r="512" spans="1:6" x14ac:dyDescent="0.2">
      <c r="A512" s="10"/>
      <c r="B512" s="1">
        <f t="shared" si="95"/>
        <v>1.284639997214424</v>
      </c>
      <c r="C512" s="1">
        <f t="shared" si="96"/>
        <v>0.35837132518129772</v>
      </c>
      <c r="D512" s="1">
        <f t="shared" si="97"/>
        <v>0.50806423731161376</v>
      </c>
      <c r="E512" s="1">
        <f t="shared" si="98"/>
        <v>0.60245060232269221</v>
      </c>
      <c r="F512" s="12">
        <f t="shared" si="99"/>
        <v>1.0035242605232411</v>
      </c>
    </row>
    <row r="513" spans="1:6" x14ac:dyDescent="0.2">
      <c r="A513" s="10"/>
      <c r="B513" s="1">
        <f t="shared" si="95"/>
        <v>1.3145762694153666</v>
      </c>
      <c r="C513" s="1">
        <f t="shared" si="96"/>
        <v>0.49059642665637226</v>
      </c>
      <c r="D513" s="1">
        <f t="shared" si="97"/>
        <v>0.67429239020444076</v>
      </c>
      <c r="E513" s="1">
        <f t="shared" si="98"/>
        <v>0.4300349108051621</v>
      </c>
      <c r="F513" s="12">
        <f t="shared" si="99"/>
        <v>0.55256741861816805</v>
      </c>
    </row>
    <row r="514" spans="1:6" x14ac:dyDescent="0.2">
      <c r="A514" s="10"/>
      <c r="B514" s="1">
        <f t="shared" si="95"/>
        <v>1.3053286438097373</v>
      </c>
      <c r="C514" s="1">
        <f t="shared" si="96"/>
        <v>0.78312457525260659</v>
      </c>
      <c r="D514" s="1">
        <f t="shared" si="97"/>
        <v>0.54001177357040475</v>
      </c>
      <c r="E514" s="1">
        <f t="shared" si="98"/>
        <v>0.67337185397955968</v>
      </c>
      <c r="F514" s="12">
        <f t="shared" si="99"/>
        <v>0.43116744419603176</v>
      </c>
    </row>
    <row r="515" spans="1:6" x14ac:dyDescent="0.2">
      <c r="A515" s="10"/>
      <c r="B515" s="1">
        <f t="shared" si="95"/>
        <v>1.1476307352603305</v>
      </c>
      <c r="C515" s="1">
        <f t="shared" si="96"/>
        <v>0.46059810539421769</v>
      </c>
      <c r="D515" s="1">
        <f t="shared" si="97"/>
        <v>0.3748980053492425</v>
      </c>
      <c r="E515" s="1">
        <f t="shared" si="98"/>
        <v>0.59304560683377106</v>
      </c>
      <c r="F515" s="12">
        <f t="shared" si="99"/>
        <v>0.42528636637078021</v>
      </c>
    </row>
    <row r="516" spans="1:6" x14ac:dyDescent="0.2">
      <c r="A516" s="10"/>
      <c r="B516" s="1">
        <f t="shared" si="95"/>
        <v>1.2245039047155413</v>
      </c>
      <c r="C516" s="1">
        <f t="shared" si="96"/>
        <v>0.3458777261158878</v>
      </c>
      <c r="D516" s="1">
        <f t="shared" si="97"/>
        <v>0.58375616608653158</v>
      </c>
      <c r="E516" s="1">
        <f t="shared" si="98"/>
        <v>0.88507467537829321</v>
      </c>
      <c r="F516" s="12">
        <f t="shared" si="99"/>
        <v>0.4056440529301874</v>
      </c>
    </row>
    <row r="517" spans="1:6" x14ac:dyDescent="0.2">
      <c r="A517" s="10"/>
      <c r="B517" s="1">
        <f t="shared" si="95"/>
        <v>1.23726918867285</v>
      </c>
      <c r="C517" s="1">
        <f t="shared" si="96"/>
        <v>0.41441055989569303</v>
      </c>
      <c r="D517" s="1">
        <f t="shared" si="97"/>
        <v>0.50666738400759914</v>
      </c>
      <c r="E517" s="1">
        <f t="shared" si="98"/>
        <v>0.19934944608835553</v>
      </c>
      <c r="F517" s="12">
        <f t="shared" si="99"/>
        <v>0.51199746986312578</v>
      </c>
    </row>
    <row r="518" spans="1:6" x14ac:dyDescent="0.2">
      <c r="A518" s="10"/>
      <c r="B518" s="1">
        <f t="shared" si="95"/>
        <v>1.2859988277727403</v>
      </c>
      <c r="C518" s="1">
        <f t="shared" si="96"/>
        <v>0.78387914061175967</v>
      </c>
      <c r="D518" s="1">
        <f t="shared" si="97"/>
        <v>0.43501661521405466</v>
      </c>
      <c r="E518" s="1">
        <f t="shared" si="98"/>
        <v>0.31084416873917509</v>
      </c>
      <c r="F518" s="12">
        <f t="shared" si="99"/>
        <v>0.73419660363664363</v>
      </c>
    </row>
    <row r="519" spans="1:6" x14ac:dyDescent="0.2">
      <c r="A519" s="10"/>
      <c r="B519" s="1">
        <f t="shared" si="95"/>
        <v>1.2587686015876749</v>
      </c>
      <c r="D519" s="1">
        <f t="shared" si="97"/>
        <v>0.6369084425573549</v>
      </c>
      <c r="E519" s="1">
        <f t="shared" si="98"/>
        <v>0.58932557452911138</v>
      </c>
      <c r="F519" s="12">
        <f t="shared" si="99"/>
        <v>0.17630040997096233</v>
      </c>
    </row>
    <row r="520" spans="1:6" x14ac:dyDescent="0.2">
      <c r="A520" s="10"/>
      <c r="B520" s="1">
        <f t="shared" si="95"/>
        <v>1.2506176377021174</v>
      </c>
      <c r="D520" s="1">
        <f t="shared" si="97"/>
        <v>0.71974929661584974</v>
      </c>
      <c r="E520" s="1">
        <f t="shared" si="98"/>
        <v>0.42521012451712037</v>
      </c>
      <c r="F520" s="12">
        <f t="shared" si="99"/>
        <v>0.49296074216685437</v>
      </c>
    </row>
    <row r="521" spans="1:6" x14ac:dyDescent="0.2">
      <c r="A521" s="10"/>
      <c r="B521" s="1">
        <f t="shared" si="95"/>
        <v>1.3561188651723144</v>
      </c>
      <c r="D521" s="1">
        <f t="shared" si="97"/>
        <v>0.73777221797743975</v>
      </c>
      <c r="E521" s="1">
        <f t="shared" si="98"/>
        <v>0.32192718301265838</v>
      </c>
      <c r="F521" s="12">
        <f t="shared" si="99"/>
        <v>0.50260686849502834</v>
      </c>
    </row>
    <row r="522" spans="1:6" x14ac:dyDescent="0.2">
      <c r="A522" s="10"/>
      <c r="B522" s="1">
        <f t="shared" si="95"/>
        <v>1.4549674469248153</v>
      </c>
      <c r="D522" s="1">
        <f t="shared" si="97"/>
        <v>0.51115019049041854</v>
      </c>
      <c r="E522" s="1">
        <f t="shared" si="98"/>
        <v>0.71011193827414176</v>
      </c>
      <c r="F522" s="12">
        <f t="shared" si="99"/>
        <v>0.60963226114111446</v>
      </c>
    </row>
    <row r="523" spans="1:6" x14ac:dyDescent="0.2">
      <c r="A523" s="10"/>
      <c r="B523" s="1">
        <f t="shared" si="95"/>
        <v>1.4421817158161656</v>
      </c>
      <c r="D523" s="1">
        <f t="shared" si="97"/>
        <v>1.3056893405518679</v>
      </c>
      <c r="E523" s="1">
        <f t="shared" si="98"/>
        <v>0.37588208647375232</v>
      </c>
      <c r="F523" s="12">
        <f t="shared" si="99"/>
        <v>0.47765305056274654</v>
      </c>
    </row>
    <row r="524" spans="1:6" x14ac:dyDescent="0.2">
      <c r="A524" s="10"/>
      <c r="B524" s="1">
        <f t="shared" si="95"/>
        <v>0.70508028168366976</v>
      </c>
      <c r="D524" s="1">
        <f t="shared" si="97"/>
        <v>0.81509897708555401</v>
      </c>
      <c r="E524" s="1">
        <f t="shared" si="98"/>
        <v>0.5951573843480551</v>
      </c>
      <c r="F524" s="12">
        <f t="shared" si="99"/>
        <v>0.38990644710847888</v>
      </c>
    </row>
    <row r="525" spans="1:6" x14ac:dyDescent="0.2">
      <c r="A525" s="10"/>
      <c r="B525" s="1">
        <f t="shared" si="95"/>
        <v>0.98023174246383638</v>
      </c>
      <c r="D525" s="1">
        <f t="shared" si="97"/>
        <v>0.51886120813189984</v>
      </c>
      <c r="E525" s="1">
        <f t="shared" si="98"/>
        <v>0.43106609824889264</v>
      </c>
      <c r="F525" s="12">
        <f t="shared" si="99"/>
        <v>0.92542265143243341</v>
      </c>
    </row>
    <row r="526" spans="1:6" x14ac:dyDescent="0.2">
      <c r="A526" s="10"/>
      <c r="B526" s="1">
        <f t="shared" si="95"/>
        <v>0.38527512030538213</v>
      </c>
      <c r="D526" s="1">
        <f t="shared" si="97"/>
        <v>0.41907270366757576</v>
      </c>
      <c r="E526" s="1">
        <f t="shared" si="98"/>
        <v>0.33854007140793546</v>
      </c>
      <c r="F526" s="12"/>
    </row>
    <row r="527" spans="1:6" x14ac:dyDescent="0.2">
      <c r="A527" s="10"/>
      <c r="B527" s="1">
        <f t="shared" si="95"/>
        <v>0.33380047770101701</v>
      </c>
      <c r="D527" s="1">
        <f t="shared" si="97"/>
        <v>0.47826285394569384</v>
      </c>
      <c r="E527" s="1">
        <f t="shared" si="98"/>
        <v>0.49787172877689867</v>
      </c>
      <c r="F527" s="12"/>
    </row>
    <row r="528" spans="1:6" x14ac:dyDescent="0.2">
      <c r="A528" s="10"/>
      <c r="B528" s="1">
        <f t="shared" si="95"/>
        <v>0.51208587827646213</v>
      </c>
      <c r="D528" s="1">
        <f t="shared" si="97"/>
        <v>0.62549662884729029</v>
      </c>
      <c r="E528" s="1">
        <f t="shared" si="98"/>
        <v>0.58997035888744054</v>
      </c>
      <c r="F528" s="12"/>
    </row>
    <row r="529" spans="1:6" x14ac:dyDescent="0.2">
      <c r="A529" s="10"/>
      <c r="B529" s="1">
        <f t="shared" si="95"/>
        <v>0.4150877031394391</v>
      </c>
      <c r="D529" s="1">
        <f t="shared" si="97"/>
        <v>0.51791271827470164</v>
      </c>
      <c r="E529" s="1">
        <f t="shared" si="98"/>
        <v>0.59112319737926766</v>
      </c>
      <c r="F529" s="12"/>
    </row>
    <row r="530" spans="1:6" x14ac:dyDescent="0.2">
      <c r="A530" s="10"/>
      <c r="B530" s="1">
        <f t="shared" si="95"/>
        <v>0.63341876520009599</v>
      </c>
      <c r="D530" s="1">
        <f t="shared" si="97"/>
        <v>0.45894888134009953</v>
      </c>
      <c r="E530" s="1">
        <f t="shared" si="98"/>
        <v>0.49129804534316385</v>
      </c>
      <c r="F530" s="12"/>
    </row>
    <row r="531" spans="1:6" x14ac:dyDescent="0.2">
      <c r="A531" s="10"/>
      <c r="B531" s="1">
        <f t="shared" si="95"/>
        <v>1.0435722728216887</v>
      </c>
      <c r="D531" s="1">
        <f t="shared" si="97"/>
        <v>0.94729812161801064</v>
      </c>
      <c r="E531" s="1">
        <f t="shared" si="98"/>
        <v>0.50099849021820597</v>
      </c>
      <c r="F531" s="12"/>
    </row>
    <row r="532" spans="1:6" x14ac:dyDescent="0.2">
      <c r="A532" s="10"/>
      <c r="D532" s="1">
        <f t="shared" si="97"/>
        <v>0.52826968115074568</v>
      </c>
      <c r="E532" s="1">
        <f t="shared" si="98"/>
        <v>0.42353167793859031</v>
      </c>
      <c r="F532" s="12"/>
    </row>
    <row r="533" spans="1:6" x14ac:dyDescent="0.2">
      <c r="A533" s="10"/>
      <c r="D533" s="1">
        <f t="shared" si="97"/>
        <v>0.50193737428693863</v>
      </c>
      <c r="E533" s="1">
        <f t="shared" si="98"/>
        <v>1.1517633876727302</v>
      </c>
      <c r="F533" s="12"/>
    </row>
    <row r="534" spans="1:6" x14ac:dyDescent="0.2">
      <c r="A534" s="10"/>
      <c r="E534" s="1">
        <f t="shared" si="98"/>
        <v>1.068524098723904</v>
      </c>
      <c r="F534" s="12"/>
    </row>
    <row r="535" spans="1:6" x14ac:dyDescent="0.2">
      <c r="A535" s="10"/>
      <c r="E535" s="1">
        <f t="shared" si="98"/>
        <v>0.88828587663957292</v>
      </c>
      <c r="F535" s="12"/>
    </row>
    <row r="536" spans="1:6" x14ac:dyDescent="0.2">
      <c r="A536" s="10"/>
      <c r="E536" s="1">
        <f t="shared" si="98"/>
        <v>0.79326278172696496</v>
      </c>
      <c r="F536" s="12"/>
    </row>
    <row r="537" spans="1:6" x14ac:dyDescent="0.2">
      <c r="A537" s="10"/>
      <c r="F537" s="12"/>
    </row>
    <row r="538" spans="1:6" x14ac:dyDescent="0.2">
      <c r="A538" s="10"/>
      <c r="F538" s="12"/>
    </row>
    <row r="539" spans="1:6" x14ac:dyDescent="0.2">
      <c r="A539" s="10"/>
      <c r="B539" s="1" t="s">
        <v>7</v>
      </c>
      <c r="C539" s="1" t="s">
        <v>15</v>
      </c>
      <c r="D539" s="1" t="s">
        <v>16</v>
      </c>
      <c r="E539" s="9" t="s">
        <v>17</v>
      </c>
      <c r="F539" s="27" t="s">
        <v>18</v>
      </c>
    </row>
    <row r="540" spans="1:6" x14ac:dyDescent="0.2">
      <c r="A540" s="19" t="s">
        <v>23</v>
      </c>
      <c r="B540" s="16">
        <f>AVERAGE(B283:B322,B326:B401,B405:B478,B482:B536)</f>
        <v>1.0000000000000002</v>
      </c>
      <c r="C540" s="16">
        <f>AVERAGE(C283:C322,C326:C401,C405:C478,C482:C536)</f>
        <v>0.82979875601893149</v>
      </c>
      <c r="D540" s="16">
        <f t="shared" ref="D540:F540" si="100">AVERAGE(D283:D322,D326:D401,D405:D478,D482:D536)</f>
        <v>0.66852685770919507</v>
      </c>
      <c r="E540" s="16">
        <f t="shared" si="100"/>
        <v>0.67567364816018816</v>
      </c>
      <c r="F540" s="17">
        <f t="shared" si="100"/>
        <v>0.4124408669247342</v>
      </c>
    </row>
  </sheetData>
  <mergeCells count="28">
    <mergeCell ref="BT5:BW5"/>
    <mergeCell ref="BZ5:CC5"/>
    <mergeCell ref="BT6:BU6"/>
    <mergeCell ref="BV6:BW6"/>
    <mergeCell ref="BZ6:CA6"/>
    <mergeCell ref="CB6:CC6"/>
    <mergeCell ref="CF6:CG6"/>
    <mergeCell ref="BT22:BW22"/>
    <mergeCell ref="BZ22:CC22"/>
    <mergeCell ref="BT23:BU23"/>
    <mergeCell ref="BV23:BW23"/>
    <mergeCell ref="BZ23:CA23"/>
    <mergeCell ref="CB23:CC23"/>
    <mergeCell ref="CF23:CG23"/>
    <mergeCell ref="BT39:BW39"/>
    <mergeCell ref="BZ39:CC39"/>
    <mergeCell ref="BT40:BU40"/>
    <mergeCell ref="BV40:BW40"/>
    <mergeCell ref="BZ40:CA40"/>
    <mergeCell ref="CB40:CC40"/>
    <mergeCell ref="CF40:CG40"/>
    <mergeCell ref="BT56:BW56"/>
    <mergeCell ref="BZ56:CC56"/>
    <mergeCell ref="BT57:BU57"/>
    <mergeCell ref="BV57:BW57"/>
    <mergeCell ref="BZ57:CA57"/>
    <mergeCell ref="CB57:CC57"/>
    <mergeCell ref="CF57:CG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Fig.1B,D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Fabio Lolicato</cp:lastModifiedBy>
  <dcterms:created xsi:type="dcterms:W3CDTF">2022-09-20T11:05:58Z</dcterms:created>
  <dcterms:modified xsi:type="dcterms:W3CDTF">2023-12-01T13:08:26Z</dcterms:modified>
</cp:coreProperties>
</file>